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nzai01\Desktop\"/>
    </mc:Choice>
  </mc:AlternateContent>
  <bookViews>
    <workbookView xWindow="120" yWindow="0" windowWidth="14310" windowHeight="12945" tabRatio="866" firstSheet="2" activeTab="2"/>
  </bookViews>
  <sheets>
    <sheet name="入札執行願" sheetId="31" r:id="rId1"/>
    <sheet name="予定価格試算表" sheetId="37" r:id="rId2"/>
    <sheet name="公告" sheetId="32" r:id="rId3"/>
  </sheets>
  <definedNames>
    <definedName name="_xlnm.Print_Area" localSheetId="2">公告!$A$1:$AL$422</definedName>
    <definedName name="_xlnm.Print_Area" localSheetId="0">入札執行願!$A$1:$AI$67</definedName>
    <definedName name="_xlnm.Print_Area" localSheetId="1">予定価格試算表!$A$1:$O$26</definedName>
  </definedNames>
  <calcPr calcId="162913"/>
</workbook>
</file>

<file path=xl/calcChain.xml><?xml version="1.0" encoding="utf-8"?>
<calcChain xmlns="http://schemas.openxmlformats.org/spreadsheetml/2006/main">
  <c r="O24" i="31" l="1"/>
  <c r="L24" i="31"/>
  <c r="I24" i="31"/>
  <c r="F11" i="37" l="1"/>
  <c r="J11" i="37" s="1"/>
  <c r="J17" i="37"/>
  <c r="O17" i="37" s="1"/>
  <c r="F9" i="37"/>
  <c r="J9" i="37" s="1"/>
  <c r="F7" i="37"/>
  <c r="J7" i="37" s="1"/>
  <c r="F5" i="37"/>
  <c r="C3" i="37"/>
  <c r="F1" i="37"/>
  <c r="C1" i="37"/>
  <c r="O22" i="37" l="1"/>
  <c r="J22" i="37" s="1"/>
  <c r="O24" i="37"/>
  <c r="J24" i="37" s="1"/>
  <c r="J5" i="37"/>
  <c r="J13" i="37" s="1"/>
  <c r="O5" i="37"/>
  <c r="O8" i="37" s="1"/>
  <c r="O19" i="37" l="1"/>
  <c r="J19" i="37" s="1"/>
  <c r="J15" i="37"/>
  <c r="O11" i="37" s="1"/>
  <c r="AF28" i="31" l="1"/>
  <c r="AC28" i="31"/>
  <c r="W28" i="31"/>
  <c r="S28" i="31"/>
  <c r="O28" i="31"/>
  <c r="L28" i="31"/>
  <c r="I28" i="31"/>
  <c r="AF22" i="31" l="1"/>
  <c r="AB22" i="31"/>
  <c r="S22" i="31"/>
  <c r="N22" i="31"/>
  <c r="K22" i="31"/>
  <c r="Z21" i="31"/>
  <c r="I21" i="31"/>
  <c r="X20" i="31"/>
  <c r="O20" i="31"/>
  <c r="L20" i="31"/>
  <c r="I20" i="31"/>
  <c r="H19" i="31"/>
  <c r="H18" i="31"/>
  <c r="AB17" i="31"/>
  <c r="N17" i="31"/>
  <c r="I17" i="31"/>
</calcChain>
</file>

<file path=xl/comments1.xml><?xml version="1.0" encoding="utf-8"?>
<comments xmlns="http://schemas.openxmlformats.org/spreadsheetml/2006/main">
  <authors>
    <author>管財係</author>
  </authors>
  <commentList>
    <comment ref="P3" authorId="0" shapeId="0">
      <text>
        <r>
          <rPr>
            <b/>
            <sz val="11"/>
            <color indexed="81"/>
            <rFont val="ＭＳ ゴシック"/>
            <family val="3"/>
            <charset val="128"/>
          </rPr>
          <t>１）直接工事費、共通仮設費、現場管理費（青抜き）に設計書を参考に入力
    要注意：入力の際、それぞれの項目の金額のみを記入すること
            よって、工事原価計と一致しない
            （まれに、安全費等記載されているが無視すること！）
２）割合（緑抜き）が92％～75％の範囲内であれば、予定価格等（赤抜き）を使用
※R3.10.1付けで、①直接工事費の割合が0.97⇒0.99　②最低制限価格値下限が75％⇒80％
　に変更となったが、黒石市建設工事最低制限価格制度実施要領が未改定のため、
　あくまで参考として直工×2％を含む割合（黄抜き）を算出している。
３）割合が92％を超える場合は「最低価格値上限92％」を最低値（税込）として使用
    割合が75％を下回る場合は「最低価格値下限75％」を最低値（税込）として使用
    ※予定価格はそのまま</t>
        </r>
      </text>
    </comment>
  </commentList>
</comments>
</file>

<file path=xl/sharedStrings.xml><?xml version="1.0" encoding="utf-8"?>
<sst xmlns="http://schemas.openxmlformats.org/spreadsheetml/2006/main" count="756" uniqueCount="464">
  <si>
    <t>分から</t>
    <rPh sb="0" eb="1">
      <t>フン</t>
    </rPh>
    <phoneticPr fontId="2"/>
  </si>
  <si>
    <t>分まで</t>
    <rPh sb="0" eb="1">
      <t>フン</t>
    </rPh>
    <phoneticPr fontId="2"/>
  </si>
  <si>
    <t>時</t>
    <rPh sb="0" eb="1">
      <t>ジ</t>
    </rPh>
    <phoneticPr fontId="2"/>
  </si>
  <si>
    <t>年</t>
    <rPh sb="0" eb="1">
      <t>ネン</t>
    </rPh>
    <phoneticPr fontId="2"/>
  </si>
  <si>
    <t>月</t>
    <rPh sb="0" eb="1">
      <t>ツキ</t>
    </rPh>
    <phoneticPr fontId="2"/>
  </si>
  <si>
    <t>第</t>
    <rPh sb="0" eb="1">
      <t>ダイ</t>
    </rPh>
    <phoneticPr fontId="2"/>
  </si>
  <si>
    <t>号</t>
    <rPh sb="0" eb="1">
      <t>ゴウ</t>
    </rPh>
    <phoneticPr fontId="2"/>
  </si>
  <si>
    <t>午前</t>
    <rPh sb="0" eb="2">
      <t>ゴゼン</t>
    </rPh>
    <phoneticPr fontId="2"/>
  </si>
  <si>
    <t>午後</t>
    <rPh sb="0" eb="2">
      <t>ゴゴ</t>
    </rPh>
    <phoneticPr fontId="2"/>
  </si>
  <si>
    <t>分</t>
    <rPh sb="0" eb="1">
      <t>フン</t>
    </rPh>
    <phoneticPr fontId="2"/>
  </si>
  <si>
    <t>％以内</t>
    <rPh sb="1" eb="3">
      <t>イナイ</t>
    </rPh>
    <phoneticPr fontId="2"/>
  </si>
  <si>
    <t>一般競争入札</t>
    <rPh sb="0" eb="2">
      <t>イッパン</t>
    </rPh>
    <rPh sb="2" eb="4">
      <t>キョウソウ</t>
    </rPh>
    <rPh sb="4" eb="6">
      <t>ニュウサツ</t>
    </rPh>
    <phoneticPr fontId="2"/>
  </si>
  <si>
    <t>無</t>
    <rPh sb="0" eb="1">
      <t>ム</t>
    </rPh>
    <phoneticPr fontId="2"/>
  </si>
  <si>
    <t>工事期間</t>
    <rPh sb="0" eb="2">
      <t>コウジ</t>
    </rPh>
    <rPh sb="2" eb="4">
      <t>キカン</t>
    </rPh>
    <phoneticPr fontId="2"/>
  </si>
  <si>
    <t>有</t>
    <rPh sb="0" eb="1">
      <t>ア</t>
    </rPh>
    <phoneticPr fontId="2"/>
  </si>
  <si>
    <t>日</t>
    <rPh sb="0" eb="1">
      <t>ニチ</t>
    </rPh>
    <phoneticPr fontId="2"/>
  </si>
  <si>
    <t>工事番号</t>
    <rPh sb="0" eb="2">
      <t>コウジ</t>
    </rPh>
    <rPh sb="2" eb="4">
      <t>バンゴウ</t>
    </rPh>
    <phoneticPr fontId="2"/>
  </si>
  <si>
    <t>工事名</t>
    <rPh sb="0" eb="3">
      <t>コウジメイ</t>
    </rPh>
    <phoneticPr fontId="2"/>
  </si>
  <si>
    <t>円</t>
    <rPh sb="0" eb="1">
      <t>エン</t>
    </rPh>
    <phoneticPr fontId="2"/>
  </si>
  <si>
    <t>工事</t>
    <rPh sb="0" eb="2">
      <t>コウジ</t>
    </rPh>
    <phoneticPr fontId="2"/>
  </si>
  <si>
    <t>決裁区分</t>
    <rPh sb="0" eb="2">
      <t>ケッサイ</t>
    </rPh>
    <rPh sb="2" eb="4">
      <t>クブン</t>
    </rPh>
    <phoneticPr fontId="2"/>
  </si>
  <si>
    <t>起案者</t>
    <rPh sb="0" eb="3">
      <t>キアンシャ</t>
    </rPh>
    <phoneticPr fontId="2"/>
  </si>
  <si>
    <t>工事場所</t>
    <rPh sb="0" eb="2">
      <t>コウジ</t>
    </rPh>
    <rPh sb="2" eb="4">
      <t>バショ</t>
    </rPh>
    <phoneticPr fontId="2"/>
  </si>
  <si>
    <t>地内</t>
    <rPh sb="0" eb="1">
      <t>チ</t>
    </rPh>
    <rPh sb="1" eb="2">
      <t>ナイ</t>
    </rPh>
    <phoneticPr fontId="2"/>
  </si>
  <si>
    <t>日まで</t>
    <rPh sb="0" eb="1">
      <t>ニチ</t>
    </rPh>
    <phoneticPr fontId="2"/>
  </si>
  <si>
    <t>又は</t>
    <rPh sb="0" eb="1">
      <t>マタ</t>
    </rPh>
    <phoneticPr fontId="2"/>
  </si>
  <si>
    <t>日間</t>
    <rPh sb="0" eb="2">
      <t>ニチカン</t>
    </rPh>
    <phoneticPr fontId="2"/>
  </si>
  <si>
    <t>課</t>
    <rPh sb="0" eb="1">
      <t>カ</t>
    </rPh>
    <phoneticPr fontId="2"/>
  </si>
  <si>
    <t>係</t>
    <rPh sb="0" eb="1">
      <t>カカリ</t>
    </rPh>
    <phoneticPr fontId="2"/>
  </si>
  <si>
    <t>設計額</t>
    <rPh sb="0" eb="2">
      <t>セッケイ</t>
    </rPh>
    <rPh sb="2" eb="3">
      <t>ガク</t>
    </rPh>
    <phoneticPr fontId="2"/>
  </si>
  <si>
    <t>前金払等</t>
    <rPh sb="0" eb="2">
      <t>マエキン</t>
    </rPh>
    <rPh sb="2" eb="3">
      <t>フツ</t>
    </rPh>
    <rPh sb="3" eb="4">
      <t>トウ</t>
    </rPh>
    <phoneticPr fontId="2"/>
  </si>
  <si>
    <t>契約の方法</t>
    <rPh sb="0" eb="2">
      <t>ケイヤク</t>
    </rPh>
    <rPh sb="3" eb="5">
      <t>ホウホウ</t>
    </rPh>
    <phoneticPr fontId="2"/>
  </si>
  <si>
    <t>現場説明</t>
    <rPh sb="0" eb="2">
      <t>ゲンバ</t>
    </rPh>
    <rPh sb="2" eb="4">
      <t>セツメイ</t>
    </rPh>
    <phoneticPr fontId="2"/>
  </si>
  <si>
    <t>入札前に予定価格を公表するため行わない。</t>
    <rPh sb="0" eb="2">
      <t>ニュウサツ</t>
    </rPh>
    <rPh sb="2" eb="3">
      <t>マエ</t>
    </rPh>
    <rPh sb="4" eb="6">
      <t>ヨテイ</t>
    </rPh>
    <rPh sb="6" eb="8">
      <t>カカク</t>
    </rPh>
    <rPh sb="9" eb="11">
      <t>コウヒョウ</t>
    </rPh>
    <rPh sb="15" eb="16">
      <t>オコナ</t>
    </rPh>
    <phoneticPr fontId="2"/>
  </si>
  <si>
    <t>工事の種類</t>
    <rPh sb="0" eb="2">
      <t>コウジ</t>
    </rPh>
    <rPh sb="3" eb="5">
      <t>シュルイ</t>
    </rPh>
    <phoneticPr fontId="2"/>
  </si>
  <si>
    <t>　　屋　根</t>
    <rPh sb="2" eb="3">
      <t>ヤ</t>
    </rPh>
    <rPh sb="4" eb="5">
      <t>ネ</t>
    </rPh>
    <phoneticPr fontId="2"/>
  </si>
  <si>
    <t>　　内装仕上</t>
    <rPh sb="2" eb="4">
      <t>ナイソウ</t>
    </rPh>
    <rPh sb="4" eb="6">
      <t>シア</t>
    </rPh>
    <phoneticPr fontId="2"/>
  </si>
  <si>
    <t>　　電　気</t>
    <rPh sb="2" eb="3">
      <t>デン</t>
    </rPh>
    <rPh sb="4" eb="5">
      <t>キ</t>
    </rPh>
    <phoneticPr fontId="2"/>
  </si>
  <si>
    <t>　　機械器具設置</t>
    <rPh sb="2" eb="4">
      <t>キカイ</t>
    </rPh>
    <rPh sb="4" eb="6">
      <t>キグ</t>
    </rPh>
    <rPh sb="6" eb="8">
      <t>セッチ</t>
    </rPh>
    <phoneticPr fontId="2"/>
  </si>
  <si>
    <t>　　管</t>
    <rPh sb="2" eb="3">
      <t>カン</t>
    </rPh>
    <phoneticPr fontId="2"/>
  </si>
  <si>
    <t>　　熱絶縁</t>
    <rPh sb="2" eb="3">
      <t>ネツ</t>
    </rPh>
    <rPh sb="3" eb="5">
      <t>ゼツエン</t>
    </rPh>
    <phoneticPr fontId="2"/>
  </si>
  <si>
    <t>　　電気通信</t>
    <rPh sb="2" eb="4">
      <t>デンキ</t>
    </rPh>
    <rPh sb="4" eb="6">
      <t>ツウシン</t>
    </rPh>
    <phoneticPr fontId="2"/>
  </si>
  <si>
    <t>　　鋼構造物</t>
    <rPh sb="2" eb="3">
      <t>コウ</t>
    </rPh>
    <rPh sb="3" eb="4">
      <t>コウ</t>
    </rPh>
    <rPh sb="4" eb="5">
      <t>ゾウ</t>
    </rPh>
    <rPh sb="5" eb="6">
      <t>モノ</t>
    </rPh>
    <phoneticPr fontId="2"/>
  </si>
  <si>
    <t>　　造　園</t>
    <rPh sb="2" eb="3">
      <t>ヅクリ</t>
    </rPh>
    <rPh sb="4" eb="5">
      <t>エン</t>
    </rPh>
    <phoneticPr fontId="2"/>
  </si>
  <si>
    <t>　　鉄　筋</t>
    <rPh sb="2" eb="3">
      <t>テツ</t>
    </rPh>
    <rPh sb="4" eb="5">
      <t>スジ</t>
    </rPh>
    <phoneticPr fontId="2"/>
  </si>
  <si>
    <t>　　さく井</t>
    <rPh sb="4" eb="5">
      <t>イ</t>
    </rPh>
    <phoneticPr fontId="2"/>
  </si>
  <si>
    <t>課　内　合　議</t>
    <rPh sb="0" eb="1">
      <t>カ</t>
    </rPh>
    <rPh sb="2" eb="3">
      <t>ナイ</t>
    </rPh>
    <rPh sb="4" eb="5">
      <t>ゴウ</t>
    </rPh>
    <rPh sb="6" eb="7">
      <t>ギ</t>
    </rPh>
    <phoneticPr fontId="2"/>
  </si>
  <si>
    <t>件名</t>
    <rPh sb="0" eb="2">
      <t>ケンメイ</t>
    </rPh>
    <phoneticPr fontId="2"/>
  </si>
  <si>
    <t>直接工事費</t>
    <rPh sb="0" eb="2">
      <t>チョクセツ</t>
    </rPh>
    <rPh sb="2" eb="5">
      <t>コウジヒ</t>
    </rPh>
    <phoneticPr fontId="3"/>
  </si>
  <si>
    <t>共通仮設費</t>
    <rPh sb="0" eb="2">
      <t>キョウツウ</t>
    </rPh>
    <rPh sb="2" eb="4">
      <t>カセツ</t>
    </rPh>
    <rPh sb="4" eb="5">
      <t>ヒ</t>
    </rPh>
    <phoneticPr fontId="3"/>
  </si>
  <si>
    <t>現場管理費</t>
    <rPh sb="0" eb="2">
      <t>ゲンバ</t>
    </rPh>
    <rPh sb="2" eb="5">
      <t>カンリヒ</t>
    </rPh>
    <phoneticPr fontId="3"/>
  </si>
  <si>
    <t>割　合</t>
    <rPh sb="0" eb="1">
      <t>ワリ</t>
    </rPh>
    <rPh sb="2" eb="3">
      <t>ゴウ</t>
    </rPh>
    <phoneticPr fontId="3"/>
  </si>
  <si>
    <t>予定価格書記入欄</t>
    <rPh sb="0" eb="2">
      <t>ヨテイ</t>
    </rPh>
    <rPh sb="2" eb="4">
      <t>カカク</t>
    </rPh>
    <rPh sb="4" eb="5">
      <t>ショ</t>
    </rPh>
    <rPh sb="5" eb="7">
      <t>キニュウ</t>
    </rPh>
    <rPh sb="7" eb="8">
      <t>ラン</t>
    </rPh>
    <phoneticPr fontId="2"/>
  </si>
  <si>
    <t>予定価格（税込）</t>
    <rPh sb="0" eb="2">
      <t>ヨテイ</t>
    </rPh>
    <rPh sb="2" eb="4">
      <t>カカク</t>
    </rPh>
    <rPh sb="5" eb="7">
      <t>ゼイコミ</t>
    </rPh>
    <phoneticPr fontId="3"/>
  </si>
  <si>
    <t>予定価格（税抜き）</t>
    <rPh sb="0" eb="2">
      <t>ヨテイ</t>
    </rPh>
    <rPh sb="2" eb="4">
      <t>カカク</t>
    </rPh>
    <rPh sb="5" eb="6">
      <t>ゼイ</t>
    </rPh>
    <rPh sb="6" eb="7">
      <t>ヌ</t>
    </rPh>
    <phoneticPr fontId="3"/>
  </si>
  <si>
    <t>主　査</t>
    <rPh sb="0" eb="1">
      <t>シュ</t>
    </rPh>
    <rPh sb="2" eb="3">
      <t>サ</t>
    </rPh>
    <phoneticPr fontId="2"/>
  </si>
  <si>
    <t>３階中会議室</t>
    <rPh sb="1" eb="2">
      <t>カイ</t>
    </rPh>
    <rPh sb="2" eb="3">
      <t>チュウ</t>
    </rPh>
    <rPh sb="3" eb="6">
      <t>カイギシツ</t>
    </rPh>
    <phoneticPr fontId="2"/>
  </si>
  <si>
    <t>２階入札室</t>
    <rPh sb="1" eb="2">
      <t>カイ</t>
    </rPh>
    <rPh sb="2" eb="4">
      <t>ニュウサツ</t>
    </rPh>
    <rPh sb="4" eb="5">
      <t>シツ</t>
    </rPh>
    <phoneticPr fontId="2"/>
  </si>
  <si>
    <t>黒石市役所 ２階 管財課</t>
    <rPh sb="0" eb="2">
      <t>クロイシ</t>
    </rPh>
    <rPh sb="2" eb="5">
      <t>シヤクショ</t>
    </rPh>
    <rPh sb="7" eb="8">
      <t>カイ</t>
    </rPh>
    <rPh sb="9" eb="11">
      <t>カンザイ</t>
    </rPh>
    <rPh sb="11" eb="12">
      <t>カ</t>
    </rPh>
    <phoneticPr fontId="2"/>
  </si>
  <si>
    <t>入札の日時
及び場所</t>
    <rPh sb="0" eb="2">
      <t>ニュウサツ</t>
    </rPh>
    <rPh sb="3" eb="5">
      <t>ニチジ</t>
    </rPh>
    <rPh sb="6" eb="7">
      <t>オヨ</t>
    </rPh>
    <rPh sb="8" eb="10">
      <t>バショ</t>
    </rPh>
    <phoneticPr fontId="2"/>
  </si>
  <si>
    <t>工 事</t>
    <rPh sb="0" eb="1">
      <t>コウ</t>
    </rPh>
    <rPh sb="2" eb="3">
      <t>コト</t>
    </rPh>
    <phoneticPr fontId="2"/>
  </si>
  <si>
    <t>入 札 執 行 決 裁 願</t>
    <rPh sb="0" eb="1">
      <t>イリ</t>
    </rPh>
    <rPh sb="2" eb="3">
      <t>サツ</t>
    </rPh>
    <rPh sb="4" eb="5">
      <t>モリ</t>
    </rPh>
    <rPh sb="6" eb="7">
      <t>ギョウ</t>
    </rPh>
    <rPh sb="8" eb="9">
      <t>ケツ</t>
    </rPh>
    <rPh sb="10" eb="11">
      <t>サイ</t>
    </rPh>
    <rPh sb="12" eb="13">
      <t>ネガ</t>
    </rPh>
    <phoneticPr fontId="2"/>
  </si>
  <si>
    <t>平成</t>
    <rPh sb="0" eb="1">
      <t>ヒラ</t>
    </rPh>
    <rPh sb="1" eb="2">
      <t>シゲル</t>
    </rPh>
    <phoneticPr fontId="2"/>
  </si>
  <si>
    <t>副市長</t>
    <rPh sb="0" eb="3">
      <t>フクシチョウ</t>
    </rPh>
    <phoneticPr fontId="2"/>
  </si>
  <si>
    <t>工期</t>
    <rPh sb="0" eb="2">
      <t>コウキ</t>
    </rPh>
    <phoneticPr fontId="2"/>
  </si>
  <si>
    <t>　予定価格の事前公表の有無</t>
    <rPh sb="1" eb="3">
      <t>ヨテイ</t>
    </rPh>
    <rPh sb="3" eb="5">
      <t>カカク</t>
    </rPh>
    <rPh sb="6" eb="8">
      <t>ジゼン</t>
    </rPh>
    <rPh sb="8" eb="10">
      <t>コウヒョウ</t>
    </rPh>
    <rPh sb="11" eb="13">
      <t>ウム</t>
    </rPh>
    <phoneticPr fontId="2"/>
  </si>
  <si>
    <t>番号</t>
    <rPh sb="0" eb="2">
      <t>バンゴウ</t>
    </rPh>
    <phoneticPr fontId="2"/>
  </si>
  <si>
    <t>有</t>
    <rPh sb="0" eb="1">
      <t>アリ</t>
    </rPh>
    <phoneticPr fontId="2"/>
  </si>
  <si>
    <t>（税抜き）</t>
    <rPh sb="1" eb="2">
      <t>ゼイ</t>
    </rPh>
    <rPh sb="2" eb="3">
      <t>ヌ</t>
    </rPh>
    <phoneticPr fontId="3"/>
  </si>
  <si>
    <t>:</t>
    <phoneticPr fontId="2"/>
  </si>
  <si>
    <t>×</t>
    <phoneticPr fontId="3"/>
  </si>
  <si>
    <t>＝</t>
    <phoneticPr fontId="3"/>
  </si>
  <si>
    <t>％</t>
    <phoneticPr fontId="3"/>
  </si>
  <si>
    <t>（税抜き）</t>
    <phoneticPr fontId="2"/>
  </si>
  <si>
    <t>設計図書等の
交付(販売)
日時及び場所</t>
    <rPh sb="0" eb="2">
      <t>セッケイ</t>
    </rPh>
    <rPh sb="2" eb="4">
      <t>トショ</t>
    </rPh>
    <rPh sb="4" eb="5">
      <t>トウ</t>
    </rPh>
    <rPh sb="7" eb="8">
      <t>コウ</t>
    </rPh>
    <rPh sb="8" eb="9">
      <t>フ</t>
    </rPh>
    <rPh sb="10" eb="12">
      <t>ハンバイ</t>
    </rPh>
    <rPh sb="14" eb="16">
      <t>ニチジ</t>
    </rPh>
    <rPh sb="16" eb="17">
      <t>オヨ</t>
    </rPh>
    <rPh sb="18" eb="20">
      <t>バショ</t>
    </rPh>
    <phoneticPr fontId="2"/>
  </si>
  <si>
    <t xml:space="preserve"> 決　　　　　裁　　（ 供　覧 ）</t>
    <rPh sb="1" eb="2">
      <t>ケツ</t>
    </rPh>
    <rPh sb="7" eb="8">
      <t>サバ</t>
    </rPh>
    <rPh sb="12" eb="13">
      <t>トモ</t>
    </rPh>
    <rPh sb="14" eb="15">
      <t>ラン</t>
    </rPh>
    <phoneticPr fontId="2"/>
  </si>
  <si>
    <t>市長･副市長･部長･課長</t>
    <rPh sb="0" eb="2">
      <t>シチョウ</t>
    </rPh>
    <rPh sb="3" eb="6">
      <t>フクシチョウ</t>
    </rPh>
    <rPh sb="7" eb="9">
      <t>ブチョウ</t>
    </rPh>
    <rPh sb="10" eb="12">
      <t>カチョウ</t>
    </rPh>
    <phoneticPr fontId="2"/>
  </si>
  <si>
    <t>市　長</t>
    <rPh sb="0" eb="1">
      <t>シ</t>
    </rPh>
    <rPh sb="2" eb="3">
      <t>チョウ</t>
    </rPh>
    <phoneticPr fontId="2"/>
  </si>
  <si>
    <t>部　長</t>
    <rPh sb="0" eb="1">
      <t>ブ</t>
    </rPh>
    <rPh sb="2" eb="3">
      <t>チョウ</t>
    </rPh>
    <phoneticPr fontId="2"/>
  </si>
  <si>
    <t>課　長</t>
    <rPh sb="0" eb="1">
      <t>カ</t>
    </rPh>
    <rPh sb="2" eb="3">
      <t>チョウ</t>
    </rPh>
    <phoneticPr fontId="2"/>
  </si>
  <si>
    <t>保      存</t>
    <rPh sb="0" eb="1">
      <t>タモツ</t>
    </rPh>
    <rPh sb="7" eb="8">
      <t>ゾン</t>
    </rPh>
    <phoneticPr fontId="2"/>
  </si>
  <si>
    <t>5年未満･5年･10年･永久</t>
    <rPh sb="1" eb="2">
      <t>ネン</t>
    </rPh>
    <rPh sb="2" eb="4">
      <t>ミマン</t>
    </rPh>
    <rPh sb="6" eb="7">
      <t>ネン</t>
    </rPh>
    <rPh sb="10" eb="11">
      <t>ネン</t>
    </rPh>
    <rPh sb="12" eb="14">
      <t>エイキュウ</t>
    </rPh>
    <phoneticPr fontId="2"/>
  </si>
  <si>
    <t>決      裁</t>
    <rPh sb="0" eb="1">
      <t>ケツ</t>
    </rPh>
    <rPh sb="7" eb="8">
      <t>サイ</t>
    </rPh>
    <phoneticPr fontId="2"/>
  </si>
  <si>
    <t>平成　　　年　　　月　　　日　</t>
    <rPh sb="0" eb="2">
      <t>ヘイセイ</t>
    </rPh>
    <rPh sb="5" eb="6">
      <t>トシ</t>
    </rPh>
    <rPh sb="9" eb="10">
      <t>ツキ</t>
    </rPh>
    <rPh sb="13" eb="14">
      <t>ヒ</t>
    </rPh>
    <phoneticPr fontId="2"/>
  </si>
  <si>
    <t>起      案</t>
    <rPh sb="0" eb="1">
      <t>オコシ</t>
    </rPh>
    <rPh sb="7" eb="8">
      <t>アン</t>
    </rPh>
    <phoneticPr fontId="2"/>
  </si>
  <si>
    <t>課長補佐</t>
    <rPh sb="0" eb="1">
      <t>カ</t>
    </rPh>
    <rPh sb="1" eb="2">
      <t>チョウ</t>
    </rPh>
    <rPh sb="2" eb="4">
      <t>ホサ</t>
    </rPh>
    <phoneticPr fontId="2"/>
  </si>
  <si>
    <t>主　幹</t>
    <rPh sb="0" eb="1">
      <t>シュ</t>
    </rPh>
    <rPh sb="2" eb="3">
      <t>ミキ</t>
    </rPh>
    <phoneticPr fontId="2"/>
  </si>
  <si>
    <t>係　長</t>
    <rPh sb="0" eb="1">
      <t>カカリ</t>
    </rPh>
    <rPh sb="2" eb="3">
      <t>チョウ</t>
    </rPh>
    <phoneticPr fontId="2"/>
  </si>
  <si>
    <t xml:space="preserve"> </t>
    <phoneticPr fontId="2"/>
  </si>
  <si>
    <t>内線</t>
    <rPh sb="0" eb="2">
      <t>ナイセン</t>
    </rPh>
    <phoneticPr fontId="2"/>
  </si>
  <si>
    <t>211</t>
    <phoneticPr fontId="2"/>
  </si>
  <si>
    <t>番</t>
    <rPh sb="0" eb="1">
      <t>バン</t>
    </rPh>
    <phoneticPr fontId="2"/>
  </si>
  <si>
    <t xml:space="preserve"> 氏名　　　　　    　 　　㊞</t>
    <rPh sb="1" eb="3">
      <t>シメイ</t>
    </rPh>
    <phoneticPr fontId="2"/>
  </si>
  <si>
    <t>P</t>
    <phoneticPr fontId="2"/>
  </si>
  <si>
    <t>担　当　課</t>
    <rPh sb="0" eb="1">
      <t>タン</t>
    </rPh>
    <rPh sb="2" eb="3">
      <t>トウ</t>
    </rPh>
    <rPh sb="4" eb="5">
      <t>カ</t>
    </rPh>
    <phoneticPr fontId="2"/>
  </si>
  <si>
    <t>￥</t>
    <phoneticPr fontId="2"/>
  </si>
  <si>
    <t>予　算　額</t>
    <rPh sb="0" eb="1">
      <t>ヨ</t>
    </rPh>
    <rPh sb="2" eb="3">
      <t>ザン</t>
    </rPh>
    <rPh sb="4" eb="5">
      <t>ガク</t>
    </rPh>
    <phoneticPr fontId="2"/>
  </si>
  <si>
    <t>前 金 払</t>
    <rPh sb="0" eb="1">
      <t>マエ</t>
    </rPh>
    <rPh sb="2" eb="3">
      <t>キン</t>
    </rPh>
    <rPh sb="4" eb="5">
      <t>ハラ</t>
    </rPh>
    <phoneticPr fontId="2"/>
  </si>
  <si>
    <t>　指名競争入札</t>
    <rPh sb="1" eb="3">
      <t>シメイ</t>
    </rPh>
    <rPh sb="3" eb="5">
      <t>キョウソウ</t>
    </rPh>
    <rPh sb="5" eb="7">
      <t>ニュウサツ</t>
    </rPh>
    <phoneticPr fontId="2"/>
  </si>
  <si>
    <t>設計図書等の交
付日時及び場所</t>
    <rPh sb="0" eb="2">
      <t>セッケイ</t>
    </rPh>
    <rPh sb="2" eb="4">
      <t>トショ</t>
    </rPh>
    <rPh sb="4" eb="5">
      <t>トウ</t>
    </rPh>
    <rPh sb="6" eb="7">
      <t>コウ</t>
    </rPh>
    <rPh sb="9" eb="10">
      <t>フ</t>
    </rPh>
    <rPh sb="10" eb="12">
      <t>ニチジ</t>
    </rPh>
    <rPh sb="12" eb="13">
      <t>オヨ</t>
    </rPh>
    <rPh sb="14" eb="16">
      <t>バショ</t>
    </rPh>
    <phoneticPr fontId="2"/>
  </si>
  <si>
    <t>黒石市役所</t>
    <rPh sb="0" eb="2">
      <t>クロイシ</t>
    </rPh>
    <rPh sb="2" eb="5">
      <t>シヤクショ</t>
    </rPh>
    <phoneticPr fontId="2"/>
  </si>
  <si>
    <t>３階庁議室</t>
    <rPh sb="1" eb="2">
      <t>カイ</t>
    </rPh>
    <rPh sb="2" eb="5">
      <t>チョウギシツ</t>
    </rPh>
    <phoneticPr fontId="2"/>
  </si>
  <si>
    <t>４階大会議室</t>
    <rPh sb="1" eb="2">
      <t>カイ</t>
    </rPh>
    <rPh sb="2" eb="5">
      <t>ダイカイギ</t>
    </rPh>
    <rPh sb="5" eb="6">
      <t>シツ</t>
    </rPh>
    <phoneticPr fontId="2"/>
  </si>
  <si>
    <t>　 土木一式</t>
    <rPh sb="2" eb="4">
      <t>ドボク</t>
    </rPh>
    <rPh sb="4" eb="6">
      <t>イッシキ</t>
    </rPh>
    <phoneticPr fontId="2"/>
  </si>
  <si>
    <t>　 ほ　装</t>
    <rPh sb="4" eb="5">
      <t>ソウ</t>
    </rPh>
    <phoneticPr fontId="2"/>
  </si>
  <si>
    <t>　  建　具</t>
    <rPh sb="3" eb="4">
      <t>タツル</t>
    </rPh>
    <rPh sb="5" eb="6">
      <t>グ</t>
    </rPh>
    <phoneticPr fontId="2"/>
  </si>
  <si>
    <t>　 建築一式</t>
    <rPh sb="2" eb="4">
      <t>ケンチク</t>
    </rPh>
    <rPh sb="4" eb="6">
      <t>イッシキ</t>
    </rPh>
    <phoneticPr fontId="2"/>
  </si>
  <si>
    <t>　 しゅんせつ</t>
    <phoneticPr fontId="2"/>
  </si>
  <si>
    <t xml:space="preserve"> 　 水道施設</t>
    <rPh sb="3" eb="5">
      <t>スイドウ</t>
    </rPh>
    <rPh sb="5" eb="7">
      <t>シセツ</t>
    </rPh>
    <phoneticPr fontId="2"/>
  </si>
  <si>
    <t>　 大　工</t>
    <rPh sb="2" eb="3">
      <t>ダイ</t>
    </rPh>
    <rPh sb="4" eb="5">
      <t>タクミ</t>
    </rPh>
    <phoneticPr fontId="2"/>
  </si>
  <si>
    <t>　 板　金</t>
    <rPh sb="2" eb="3">
      <t>イタ</t>
    </rPh>
    <rPh sb="4" eb="5">
      <t>キン</t>
    </rPh>
    <phoneticPr fontId="2"/>
  </si>
  <si>
    <t xml:space="preserve"> 　 消防施設</t>
    <rPh sb="3" eb="5">
      <t>ショウボウ</t>
    </rPh>
    <rPh sb="5" eb="7">
      <t>シセツ</t>
    </rPh>
    <phoneticPr fontId="2"/>
  </si>
  <si>
    <t>　 左　官</t>
    <rPh sb="2" eb="3">
      <t>ヒダリ</t>
    </rPh>
    <rPh sb="4" eb="5">
      <t>カン</t>
    </rPh>
    <phoneticPr fontId="2"/>
  </si>
  <si>
    <t>　　タ･れ･ブ</t>
    <phoneticPr fontId="2"/>
  </si>
  <si>
    <t>　 ガラス</t>
    <phoneticPr fontId="2"/>
  </si>
  <si>
    <t xml:space="preserve"> 　 清掃施設</t>
    <rPh sb="3" eb="5">
      <t>セイソウ</t>
    </rPh>
    <rPh sb="5" eb="7">
      <t>シセツ</t>
    </rPh>
    <phoneticPr fontId="2"/>
  </si>
  <si>
    <t>　 と･土･コ</t>
    <rPh sb="4" eb="5">
      <t>ド</t>
    </rPh>
    <phoneticPr fontId="2"/>
  </si>
  <si>
    <t>　 塗　装</t>
    <rPh sb="2" eb="3">
      <t>ヌリ</t>
    </rPh>
    <rPh sb="4" eb="5">
      <t>ソウ</t>
    </rPh>
    <phoneticPr fontId="2"/>
  </si>
  <si>
    <t>　 石</t>
    <rPh sb="2" eb="3">
      <t>イシ</t>
    </rPh>
    <phoneticPr fontId="2"/>
  </si>
  <si>
    <t>　 防　水</t>
    <rPh sb="2" eb="3">
      <t>ボウ</t>
    </rPh>
    <rPh sb="4" eb="5">
      <t>ミズ</t>
    </rPh>
    <phoneticPr fontId="2"/>
  </si>
  <si>
    <t>管　財</t>
    <rPh sb="0" eb="1">
      <t>カン</t>
    </rPh>
    <rPh sb="2" eb="3">
      <t>ザイ</t>
    </rPh>
    <phoneticPr fontId="2"/>
  </si>
  <si>
    <t>管　理</t>
    <rPh sb="0" eb="1">
      <t>カン</t>
    </rPh>
    <rPh sb="2" eb="3">
      <t>リ</t>
    </rPh>
    <phoneticPr fontId="2"/>
  </si>
  <si>
    <t>部　分　払</t>
    <rPh sb="0" eb="1">
      <t>ブ</t>
    </rPh>
    <rPh sb="2" eb="3">
      <t>ブン</t>
    </rPh>
    <rPh sb="4" eb="5">
      <t>ハラ</t>
    </rPh>
    <phoneticPr fontId="2"/>
  </si>
  <si>
    <t>黒石市告示第</t>
    <phoneticPr fontId="2"/>
  </si>
  <si>
    <t>　簡易型一般競争入札を行うので、地方自治法施行令（昭和22年政令第16号）第167条の６第１</t>
    <phoneticPr fontId="2"/>
  </si>
  <si>
    <t>項の規定により、次のとおり公告する。</t>
    <phoneticPr fontId="2"/>
  </si>
  <si>
    <t>１　競争入札に付する事項</t>
    <phoneticPr fontId="2"/>
  </si>
  <si>
    <t xml:space="preserve">(1) </t>
    <phoneticPr fontId="2"/>
  </si>
  <si>
    <t>担 当 課</t>
    <phoneticPr fontId="2"/>
  </si>
  <si>
    <t xml:space="preserve">(2) </t>
    <phoneticPr fontId="2"/>
  </si>
  <si>
    <t>工事番号</t>
    <phoneticPr fontId="2"/>
  </si>
  <si>
    <t xml:space="preserve">(3) </t>
    <phoneticPr fontId="2"/>
  </si>
  <si>
    <t>工 事 名</t>
    <phoneticPr fontId="2"/>
  </si>
  <si>
    <t xml:space="preserve">(4) </t>
    <phoneticPr fontId="2"/>
  </si>
  <si>
    <t>地 内</t>
    <rPh sb="0" eb="1">
      <t>チ</t>
    </rPh>
    <rPh sb="2" eb="3">
      <t>ナイ</t>
    </rPh>
    <phoneticPr fontId="2"/>
  </si>
  <si>
    <t>(5)</t>
    <phoneticPr fontId="2"/>
  </si>
  <si>
    <t>工　　期</t>
    <phoneticPr fontId="2"/>
  </si>
  <si>
    <t>(6)</t>
    <phoneticPr fontId="2"/>
  </si>
  <si>
    <t>工事概要</t>
    <phoneticPr fontId="2"/>
  </si>
  <si>
    <t>①</t>
    <phoneticPr fontId="2"/>
  </si>
  <si>
    <t>②</t>
    <phoneticPr fontId="2"/>
  </si>
  <si>
    <t>③</t>
    <phoneticPr fontId="2"/>
  </si>
  <si>
    <t>④</t>
    <phoneticPr fontId="2"/>
  </si>
  <si>
    <t>(7)</t>
    <phoneticPr fontId="2"/>
  </si>
  <si>
    <t>予定価格</t>
    <phoneticPr fontId="2"/>
  </si>
  <si>
    <t>￥</t>
    <phoneticPr fontId="2"/>
  </si>
  <si>
    <t>２　入札参加資格</t>
    <phoneticPr fontId="2"/>
  </si>
  <si>
    <t>(1)</t>
    <phoneticPr fontId="2"/>
  </si>
  <si>
    <t>地方自治法施行令第167条の４第１項に規定する者に該当しないこと。</t>
    <phoneticPr fontId="2"/>
  </si>
  <si>
    <t>(3)</t>
    <phoneticPr fontId="2"/>
  </si>
  <si>
    <t>黒石市建設業者指名停止要領（平成14年４月１日施行）に基づく指名停止期間中でない</t>
    <phoneticPr fontId="2"/>
  </si>
  <si>
    <t>こと。</t>
    <phoneticPr fontId="2"/>
  </si>
  <si>
    <t>(4)</t>
    <phoneticPr fontId="2"/>
  </si>
  <si>
    <t>黒石市建設工事の指名競争入札参加者の資格等に関する規則(平成11年規則第34号)第８</t>
    <phoneticPr fontId="2"/>
  </si>
  <si>
    <t>(5)</t>
    <phoneticPr fontId="2"/>
  </si>
  <si>
    <t>黒石市内に本店を有していること。</t>
    <phoneticPr fontId="2"/>
  </si>
  <si>
    <t>(6)</t>
    <phoneticPr fontId="2"/>
  </si>
  <si>
    <t>３　参加申請</t>
    <phoneticPr fontId="2"/>
  </si>
  <si>
    <t>入札参加希望者は、次に掲げる申請書及び関係書類１部を提出し、入札参加資格を有す</t>
    <phoneticPr fontId="2"/>
  </si>
  <si>
    <t>ることについて市長の確認を受けること。</t>
    <phoneticPr fontId="2"/>
  </si>
  <si>
    <t>なお、期限までに申請書及び関係書類を提出しない者並びに入札参加資格がないと認め</t>
    <phoneticPr fontId="2"/>
  </si>
  <si>
    <t>られた者は、入札に参加することができない。</t>
    <phoneticPr fontId="2"/>
  </si>
  <si>
    <t>①</t>
    <phoneticPr fontId="2"/>
  </si>
  <si>
    <t>②</t>
    <phoneticPr fontId="2"/>
  </si>
  <si>
    <t>③</t>
    <phoneticPr fontId="2"/>
  </si>
  <si>
    <t>④</t>
    <phoneticPr fontId="2"/>
  </si>
  <si>
    <t>⑤</t>
    <phoneticPr fontId="2"/>
  </si>
  <si>
    <t>添付書類</t>
    <phoneticPr fontId="2"/>
  </si>
  <si>
    <t>・記載技術者が申請者に常時雇用されている者であることが確認できる書類の写し</t>
    <phoneticPr fontId="2"/>
  </si>
  <si>
    <t>　注意事項</t>
    <phoneticPr fontId="2"/>
  </si>
  <si>
    <t>(2)</t>
    <phoneticPr fontId="2"/>
  </si>
  <si>
    <t>提 出 先</t>
    <phoneticPr fontId="2"/>
  </si>
  <si>
    <t xml:space="preserve">(3) </t>
    <phoneticPr fontId="2"/>
  </si>
  <si>
    <t>受付期間</t>
    <phoneticPr fontId="2"/>
  </si>
  <si>
    <t>ただし、閉庁日を除く。</t>
    <phoneticPr fontId="2"/>
  </si>
  <si>
    <t>(4)</t>
    <phoneticPr fontId="2"/>
  </si>
  <si>
    <t>受付時間</t>
    <phoneticPr fontId="2"/>
  </si>
  <si>
    <t>ただし、受付最終日においては、午前８時15分から正午までとする。</t>
    <phoneticPr fontId="2"/>
  </si>
  <si>
    <t>提出方法</t>
    <phoneticPr fontId="2"/>
  </si>
  <si>
    <t>(6)</t>
    <phoneticPr fontId="2"/>
  </si>
  <si>
    <t>そ の 他</t>
    <phoneticPr fontId="2"/>
  </si>
  <si>
    <t>申請書及び関係書類の作成及び提出にかかる費用は、提出者の負担とする。</t>
    <phoneticPr fontId="2"/>
  </si>
  <si>
    <t>提出された申請書等は返却しない。</t>
    <phoneticPr fontId="2"/>
  </si>
  <si>
    <t>提出された申請書等の差し替え、訂正及び再提出は認めない。</t>
    <phoneticPr fontId="2"/>
  </si>
  <si>
    <t>提出された申請書等の内容について、別途その内容を聴取することがある。</t>
    <phoneticPr fontId="2"/>
  </si>
  <si>
    <t>４　入札参加資格の確認</t>
    <phoneticPr fontId="2"/>
  </si>
  <si>
    <t xml:space="preserve">(1) </t>
    <phoneticPr fontId="2"/>
  </si>
  <si>
    <t>入札参加資格の確認は、申請書及び関係書類の提出期限の日をもって行うものとし、</t>
    <phoneticPr fontId="2"/>
  </si>
  <si>
    <t xml:space="preserve">提 出 先　 </t>
    <phoneticPr fontId="2"/>
  </si>
  <si>
    <t xml:space="preserve">提出期限    </t>
    <phoneticPr fontId="2"/>
  </si>
  <si>
    <t xml:space="preserve">提出方法  </t>
    <phoneticPr fontId="2"/>
  </si>
  <si>
    <t>持参により提出する。</t>
  </si>
  <si>
    <t>(2)</t>
    <phoneticPr fontId="2"/>
  </si>
  <si>
    <t>市長は、説明を求められたときは、説明を求めた者に対し書面により速やかに回答する。</t>
    <phoneticPr fontId="2"/>
  </si>
  <si>
    <t>５　設計図書の販売</t>
    <phoneticPr fontId="2"/>
  </si>
  <si>
    <t>(1)</t>
    <phoneticPr fontId="2"/>
  </si>
  <si>
    <t>設計図書を有料販売するので、入札参加を希望する者は指定の日時に購入すること。</t>
    <phoneticPr fontId="2"/>
  </si>
  <si>
    <t>設計図書等の販売価格</t>
    <phoneticPr fontId="2"/>
  </si>
  <si>
    <t>（税込）</t>
    <rPh sb="1" eb="3">
      <t>ゼイコミ</t>
    </rPh>
    <phoneticPr fontId="2"/>
  </si>
  <si>
    <t>６　設計図書に対する質問</t>
    <phoneticPr fontId="2"/>
  </si>
  <si>
    <t>こと。</t>
    <phoneticPr fontId="2"/>
  </si>
  <si>
    <t xml:space="preserve">提 出 先   </t>
    <phoneticPr fontId="2"/>
  </si>
  <si>
    <t>提出期間</t>
    <phoneticPr fontId="2"/>
  </si>
  <si>
    <t>提出時間</t>
    <phoneticPr fontId="2"/>
  </si>
  <si>
    <t>午前８時15分から午後５時まで</t>
    <phoneticPr fontId="2"/>
  </si>
  <si>
    <t>ただし、最終日は、午前８時15分から正午までとする。</t>
    <phoneticPr fontId="2"/>
  </si>
  <si>
    <t>FAXにより提出するものとし、それ以外は受け付けないものとする。</t>
    <phoneticPr fontId="2"/>
  </si>
  <si>
    <t>７　入札（開札）の日時及び場所</t>
    <phoneticPr fontId="2"/>
  </si>
  <si>
    <t>日　時</t>
    <phoneticPr fontId="2"/>
  </si>
  <si>
    <t>(2)</t>
    <phoneticPr fontId="2"/>
  </si>
  <si>
    <t>場　所</t>
    <phoneticPr fontId="2"/>
  </si>
  <si>
    <t>黒石市役所 ２階 入札室</t>
    <phoneticPr fontId="2"/>
  </si>
  <si>
    <t>８　入札方法等</t>
    <phoneticPr fontId="2"/>
  </si>
  <si>
    <t>(1)</t>
    <phoneticPr fontId="2"/>
  </si>
  <si>
    <t xml:space="preserve">(2) </t>
    <phoneticPr fontId="2"/>
  </si>
  <si>
    <t>宛　　先</t>
    <phoneticPr fontId="2"/>
  </si>
  <si>
    <t>〒036-0396　黒石市大字市ノ町１１－１</t>
    <phoneticPr fontId="2"/>
  </si>
  <si>
    <t>(3)</t>
    <phoneticPr fontId="2"/>
  </si>
  <si>
    <t>到着期限</t>
    <phoneticPr fontId="2"/>
  </si>
  <si>
    <t>（必着のこと）</t>
    <rPh sb="1" eb="3">
      <t>ヒッチャク</t>
    </rPh>
    <phoneticPr fontId="2"/>
  </si>
  <si>
    <t>(4)</t>
    <phoneticPr fontId="2"/>
  </si>
  <si>
    <t xml:space="preserve">郵送方法 </t>
    <phoneticPr fontId="2"/>
  </si>
  <si>
    <t>一般書留、簡易書留のいずれかによる。</t>
    <phoneticPr fontId="2"/>
  </si>
  <si>
    <t>(5)</t>
    <phoneticPr fontId="2"/>
  </si>
  <si>
    <t>入札書の日付は、開札の日を記入すること。</t>
    <phoneticPr fontId="2"/>
  </si>
  <si>
    <t>(6)</t>
    <phoneticPr fontId="2"/>
  </si>
  <si>
    <t>(7)</t>
    <phoneticPr fontId="2"/>
  </si>
  <si>
    <t>入札の執行回数は、１回とする。</t>
    <phoneticPr fontId="2"/>
  </si>
  <si>
    <t>９　入札及び契約保証金</t>
    <phoneticPr fontId="2"/>
  </si>
  <si>
    <t>(1)</t>
    <phoneticPr fontId="2"/>
  </si>
  <si>
    <t>入札保証金は、免除とする。</t>
    <phoneticPr fontId="2"/>
  </si>
  <si>
    <t>(2)</t>
    <phoneticPr fontId="2"/>
  </si>
  <si>
    <t>契約保証金は、契約金額の10分の１以上の金額を納付するものとする。</t>
    <phoneticPr fontId="2"/>
  </si>
  <si>
    <t>ただし、履行保証保険契約又は公共工事履行保証契約を締結した場合は、契約保証金を</t>
    <phoneticPr fontId="2"/>
  </si>
  <si>
    <t>免除する。また、銀行若しくは市長が確実と認めた金融機関の保証又は保証事業会社の保</t>
    <phoneticPr fontId="2"/>
  </si>
  <si>
    <t>証をもって、契約保証金の納付に代えることができる。</t>
    <phoneticPr fontId="2"/>
  </si>
  <si>
    <t>入札を辞退する場合は、入札（開札）までに郵送又は持参により入札辞退届を提出する</t>
    <phoneticPr fontId="2"/>
  </si>
  <si>
    <t>こと。ただし、郵送の場合は、入札（開札）日前日必着とする。</t>
    <phoneticPr fontId="2"/>
  </si>
  <si>
    <t>入札書の提出に際し、入札価格決定の根拠となった積算金額を記載した積算内訳書を同</t>
    <phoneticPr fontId="2"/>
  </si>
  <si>
    <t>封して提出すること。</t>
    <phoneticPr fontId="2"/>
  </si>
  <si>
    <t>積算内訳書の内容は、設計図書に定めるところによること。</t>
    <phoneticPr fontId="2"/>
  </si>
  <si>
    <t>(3)</t>
    <phoneticPr fontId="2"/>
  </si>
  <si>
    <t>次に掲げるいずれかに該当する積算内訳書は、無効とする。</t>
    <phoneticPr fontId="2"/>
  </si>
  <si>
    <t>①</t>
    <phoneticPr fontId="2"/>
  </si>
  <si>
    <t>積算内訳書の金額、名称若しくは氏名、印影若しくは重要な文字が脱落し、若しくは</t>
    <phoneticPr fontId="2"/>
  </si>
  <si>
    <t>識別しがたいもの</t>
    <phoneticPr fontId="2"/>
  </si>
  <si>
    <t>②</t>
    <phoneticPr fontId="2"/>
  </si>
  <si>
    <t>市の指定する方法によらず作成されたもの</t>
    <phoneticPr fontId="2"/>
  </si>
  <si>
    <t>③</t>
    <phoneticPr fontId="2"/>
  </si>
  <si>
    <t>記載内容が明らかに合理性を欠くもの</t>
    <phoneticPr fontId="2"/>
  </si>
  <si>
    <t>④</t>
    <phoneticPr fontId="2"/>
  </si>
  <si>
    <t>その他、明らかに誠実さを欠いて作成されたと認められるもの</t>
    <phoneticPr fontId="2"/>
  </si>
  <si>
    <t>提出された積算内訳書は、引換え、撤回、又は修正することができない。</t>
    <phoneticPr fontId="2"/>
  </si>
  <si>
    <t>入札参加者が１名のときは、入札を行わない。</t>
    <phoneticPr fontId="2"/>
  </si>
  <si>
    <t>代理人）は、入札（開札）に立ち会うこと。</t>
    <phoneticPr fontId="2"/>
  </si>
  <si>
    <t>ただし、予定された立会人が入札（開札）に立ち会わなくなったときには、当該入札事務</t>
    <phoneticPr fontId="2"/>
  </si>
  <si>
    <t>に関係のない職員を立ち会わせる。</t>
    <phoneticPr fontId="2"/>
  </si>
  <si>
    <t>入札に関する条件に違反した入札は、無効とする。</t>
    <phoneticPr fontId="2"/>
  </si>
  <si>
    <t>した者のうち、最低の価格で入札した者を落札者とする。</t>
    <phoneticPr fontId="2"/>
  </si>
  <si>
    <t>　落札者には、開札終了後、直ちに電話連絡します。</t>
    <phoneticPr fontId="2"/>
  </si>
  <si>
    <t>　落札者は、契約内容を確認のうえ、契約手続きを行うこと。</t>
    <phoneticPr fontId="2"/>
  </si>
  <si>
    <t>　落札決定の日から７日以内に契約書を取り交わす。</t>
    <phoneticPr fontId="2"/>
  </si>
  <si>
    <t>　ただし、落札者からの申出により、契約締結の延期の承認を与えたときは、この限りでな</t>
    <phoneticPr fontId="2"/>
  </si>
  <si>
    <t>い。</t>
    <phoneticPr fontId="2"/>
  </si>
  <si>
    <t>現場説明会は実施しない。</t>
    <phoneticPr fontId="2"/>
  </si>
  <si>
    <t>要領に基づく指名停止を行うことがある。</t>
    <phoneticPr fontId="2"/>
  </si>
  <si>
    <t>入札参加者は、入札の概要、設計図書等を熟覧のうえ、入札しなければならない。</t>
    <rPh sb="19" eb="21">
      <t>ジュクラン</t>
    </rPh>
    <phoneticPr fontId="2"/>
  </si>
  <si>
    <t>黒石市簡易型一般競争入札参加資格確認申請書</t>
    <phoneticPr fontId="2"/>
  </si>
  <si>
    <t>住所</t>
    <phoneticPr fontId="2"/>
  </si>
  <si>
    <t>商号又は名称</t>
    <phoneticPr fontId="2"/>
  </si>
  <si>
    <t>代表者氏名</t>
    <phoneticPr fontId="2"/>
  </si>
  <si>
    <t>担当者連絡先</t>
    <phoneticPr fontId="2"/>
  </si>
  <si>
    <t>氏　名</t>
    <rPh sb="0" eb="1">
      <t>シ</t>
    </rPh>
    <rPh sb="2" eb="3">
      <t>メイ</t>
    </rPh>
    <phoneticPr fontId="2"/>
  </si>
  <si>
    <t>電　話</t>
    <rPh sb="0" eb="1">
      <t>デン</t>
    </rPh>
    <rPh sb="2" eb="3">
      <t>ハナシ</t>
    </rPh>
    <phoneticPr fontId="2"/>
  </si>
  <si>
    <t>ＦＡＸ</t>
    <phoneticPr fontId="2"/>
  </si>
  <si>
    <t>日付けで入札公告のありました下記工事に係る入札に参加する資格</t>
    <rPh sb="29" eb="30">
      <t>カク</t>
    </rPh>
    <phoneticPr fontId="2"/>
  </si>
  <si>
    <t xml:space="preserve">  </t>
    <phoneticPr fontId="2"/>
  </si>
  <si>
    <t>なお、添付書類の内容については、事実と相違ないことを誓約します。</t>
    <phoneticPr fontId="2"/>
  </si>
  <si>
    <t>工事番号</t>
    <phoneticPr fontId="2"/>
  </si>
  <si>
    <t>（添付書類）</t>
    <phoneticPr fontId="2"/>
  </si>
  <si>
    <t>１　総合評定値通知書の写し</t>
    <phoneticPr fontId="2"/>
  </si>
  <si>
    <t>２　配置予定技術者調書（証明書等の写し添付）</t>
    <rPh sb="12" eb="15">
      <t>ショウメイショ</t>
    </rPh>
    <rPh sb="15" eb="16">
      <t>トウ</t>
    </rPh>
    <rPh sb="17" eb="18">
      <t>ウツ</t>
    </rPh>
    <rPh sb="19" eb="21">
      <t>テンプ</t>
    </rPh>
    <phoneticPr fontId="2"/>
  </si>
  <si>
    <t>３　施工実績調書（契約書の写し添付）</t>
    <rPh sb="3" eb="4">
      <t>コウ</t>
    </rPh>
    <rPh sb="9" eb="12">
      <t>ケイヤクショ</t>
    </rPh>
    <rPh sb="13" eb="14">
      <t>ウツ</t>
    </rPh>
    <rPh sb="15" eb="17">
      <t>テンプ</t>
    </rPh>
    <phoneticPr fontId="2"/>
  </si>
  <si>
    <t>配 置 予 定 技 術 者 調 書</t>
  </si>
  <si>
    <t xml:space="preserve"> (商号又は名称　　　　　　　　　　　　　)</t>
    <phoneticPr fontId="2"/>
  </si>
  <si>
    <t>氏　名 （生年月日）</t>
    <phoneticPr fontId="2"/>
  </si>
  <si>
    <t>法令による資格・免許
(取得年月日･登録番号)</t>
    <rPh sb="12" eb="14">
      <t>シュトク</t>
    </rPh>
    <rPh sb="14" eb="17">
      <t>ネンガッピ</t>
    </rPh>
    <rPh sb="18" eb="20">
      <t>トウロク</t>
    </rPh>
    <rPh sb="20" eb="22">
      <t>バンゴウ</t>
    </rPh>
    <phoneticPr fontId="2"/>
  </si>
  <si>
    <t>　　　工　　事　　経　　験</t>
    <rPh sb="3" eb="4">
      <t>コウ</t>
    </rPh>
    <rPh sb="6" eb="7">
      <t>コト</t>
    </rPh>
    <rPh sb="9" eb="10">
      <t>キョウ</t>
    </rPh>
    <rPh sb="12" eb="13">
      <t>シルシ</t>
    </rPh>
    <phoneticPr fontId="2"/>
  </si>
  <si>
    <t>工事名</t>
    <phoneticPr fontId="2"/>
  </si>
  <si>
    <t>発注者名</t>
    <phoneticPr fontId="2"/>
  </si>
  <si>
    <t>工事場所</t>
    <phoneticPr fontId="2"/>
  </si>
  <si>
    <t>請負代金額</t>
    <phoneticPr fontId="2"/>
  </si>
  <si>
    <t>従事職務名</t>
    <phoneticPr fontId="2"/>
  </si>
  <si>
    <t>従事期間</t>
    <rPh sb="0" eb="2">
      <t>ジュウジ</t>
    </rPh>
    <rPh sb="2" eb="4">
      <t>キカン</t>
    </rPh>
    <phoneticPr fontId="2"/>
  </si>
  <si>
    <t>工事内容</t>
    <rPh sb="0" eb="2">
      <t>コウジ</t>
    </rPh>
    <rPh sb="2" eb="4">
      <t>ナイヨウ</t>
    </rPh>
    <phoneticPr fontId="2"/>
  </si>
  <si>
    <t>注１　工事内容の欄には、最近の代表的な類似工事の経歴について、類似のものが無い場合は</t>
    <phoneticPr fontId="2"/>
  </si>
  <si>
    <t>その他主要なものについて記入してください。</t>
    <phoneticPr fontId="2"/>
  </si>
  <si>
    <t>施　　工　　実　　績　　調　　書</t>
    <phoneticPr fontId="2"/>
  </si>
  <si>
    <t xml:space="preserve"> (商号又は名称　　　　　　　　　　　　　)</t>
  </si>
  <si>
    <t>発注者名</t>
    <phoneticPr fontId="2"/>
  </si>
  <si>
    <t>工事場所</t>
    <phoneticPr fontId="2"/>
  </si>
  <si>
    <t>請負代金額</t>
    <phoneticPr fontId="2"/>
  </si>
  <si>
    <t>受注形態</t>
    <rPh sb="0" eb="2">
      <t>ジュチュウ</t>
    </rPh>
    <rPh sb="2" eb="4">
      <t>ケイタイ</t>
    </rPh>
    <phoneticPr fontId="2"/>
  </si>
  <si>
    <t>　単　体</t>
    <phoneticPr fontId="2"/>
  </si>
  <si>
    <t>　共同企業体（出資比率　　　％）</t>
    <phoneticPr fontId="2"/>
  </si>
  <si>
    <t>注１　共同企業体の契約金額は、出資比率で按分してください。</t>
    <phoneticPr fontId="2"/>
  </si>
  <si>
    <t>注２　施工証明書又は契約書の写しを添付してください。</t>
    <phoneticPr fontId="2"/>
  </si>
  <si>
    <t>入　　札　　辞　　退　　届</t>
    <phoneticPr fontId="2"/>
  </si>
  <si>
    <t>付けで入札公告のありました下記工事に係る入札について、都合</t>
    <phoneticPr fontId="2"/>
  </si>
  <si>
    <t>により入札を辞退いたします。</t>
    <phoneticPr fontId="2"/>
  </si>
  <si>
    <t>工事番号</t>
    <phoneticPr fontId="2"/>
  </si>
  <si>
    <t>質　　疑　　応　　答　　書</t>
    <phoneticPr fontId="2"/>
  </si>
  <si>
    <t xml:space="preserve"> (商号又は名称　　　　　　　　　　　　)</t>
    <phoneticPr fontId="2"/>
  </si>
  <si>
    <t>質 疑
番 号</t>
    <rPh sb="0" eb="1">
      <t>シツ</t>
    </rPh>
    <rPh sb="2" eb="3">
      <t>ウタガ</t>
    </rPh>
    <phoneticPr fontId="2"/>
  </si>
  <si>
    <t>図 面
番 号</t>
    <rPh sb="0" eb="1">
      <t>ズ</t>
    </rPh>
    <rPh sb="2" eb="3">
      <t>メン</t>
    </rPh>
    <phoneticPr fontId="2"/>
  </si>
  <si>
    <t>回　　　　　　答</t>
    <rPh sb="0" eb="1">
      <t>カイ</t>
    </rPh>
    <rPh sb="7" eb="8">
      <t>コタエ</t>
    </rPh>
    <phoneticPr fontId="2"/>
  </si>
  <si>
    <t>入　　　　札　　　　書</t>
    <phoneticPr fontId="2"/>
  </si>
  <si>
    <t>入 札 金 額  ￥</t>
    <phoneticPr fontId="2"/>
  </si>
  <si>
    <t>－</t>
    <phoneticPr fontId="2"/>
  </si>
  <si>
    <t>工事番号・路線名</t>
    <phoneticPr fontId="2"/>
  </si>
  <si>
    <t>２</t>
    <phoneticPr fontId="2"/>
  </si>
  <si>
    <t>入札件名</t>
    <phoneticPr fontId="2"/>
  </si>
  <si>
    <t>３</t>
    <phoneticPr fontId="2"/>
  </si>
  <si>
    <t>規　　格</t>
    <phoneticPr fontId="2"/>
  </si>
  <si>
    <t>４</t>
    <phoneticPr fontId="2"/>
  </si>
  <si>
    <t>数　　量</t>
    <phoneticPr fontId="2"/>
  </si>
  <si>
    <t>５</t>
    <phoneticPr fontId="2"/>
  </si>
  <si>
    <t>単　　価</t>
    <phoneticPr fontId="2"/>
  </si>
  <si>
    <t>６</t>
    <phoneticPr fontId="2"/>
  </si>
  <si>
    <t>工事(納入)場所</t>
    <phoneticPr fontId="2"/>
  </si>
  <si>
    <t>おり入札します。</t>
    <phoneticPr fontId="2"/>
  </si>
  <si>
    <t>［備考］</t>
    <phoneticPr fontId="2"/>
  </si>
  <si>
    <t>(</t>
    <phoneticPr fontId="2"/>
  </si>
  <si>
    <t>)</t>
    <phoneticPr fontId="2"/>
  </si>
  <si>
    <t>午前８時15分から12時まで及び午後１時から５時までとする。　　</t>
    <phoneticPr fontId="2"/>
  </si>
  <si>
    <t>午後５時までに、入札参加者</t>
    <phoneticPr fontId="2"/>
  </si>
  <si>
    <t>全員に回答する。</t>
    <phoneticPr fontId="2"/>
  </si>
  <si>
    <t>✓</t>
    <phoneticPr fontId="2"/>
  </si>
  <si>
    <t>00</t>
    <phoneticPr fontId="2"/>
  </si>
  <si>
    <t>分</t>
    <rPh sb="0" eb="1">
      <t>フン</t>
    </rPh>
    <phoneticPr fontId="2"/>
  </si>
  <si>
    <t>合計額</t>
    <rPh sb="0" eb="2">
      <t>ゴウケイ</t>
    </rPh>
    <rPh sb="2" eb="3">
      <t>ガク</t>
    </rPh>
    <phoneticPr fontId="3"/>
  </si>
  <si>
    <t>最低制限価格（税込）</t>
    <rPh sb="0" eb="2">
      <t>サイテイ</t>
    </rPh>
    <rPh sb="2" eb="4">
      <t>セイゲン</t>
    </rPh>
    <rPh sb="4" eb="6">
      <t>カカク</t>
    </rPh>
    <rPh sb="7" eb="9">
      <t>ゼイコミ</t>
    </rPh>
    <phoneticPr fontId="2"/>
  </si>
  <si>
    <t>最低制限価格（税抜き）</t>
    <rPh sb="0" eb="2">
      <t>サイテイ</t>
    </rPh>
    <rPh sb="2" eb="4">
      <t>セイゲン</t>
    </rPh>
    <rPh sb="4" eb="6">
      <t>カカク</t>
    </rPh>
    <rPh sb="7" eb="8">
      <t>ゼイ</t>
    </rPh>
    <rPh sb="8" eb="9">
      <t>ヌ</t>
    </rPh>
    <phoneticPr fontId="3"/>
  </si>
  <si>
    <t>※１円未満の端数処理は切り捨てとする。</t>
    <rPh sb="2" eb="3">
      <t>エン</t>
    </rPh>
    <rPh sb="3" eb="5">
      <t>ミマン</t>
    </rPh>
    <rPh sb="6" eb="8">
      <t>ハスウ</t>
    </rPh>
    <rPh sb="8" eb="10">
      <t>ショリ</t>
    </rPh>
    <rPh sb="11" eb="12">
      <t>キ</t>
    </rPh>
    <rPh sb="13" eb="14">
      <t>ス</t>
    </rPh>
    <phoneticPr fontId="2"/>
  </si>
  <si>
    <t>分</t>
    <rPh sb="0" eb="1">
      <t>フン</t>
    </rPh>
    <phoneticPr fontId="2"/>
  </si>
  <si>
    <t>一般管理費等</t>
    <rPh sb="0" eb="2">
      <t>イッパン</t>
    </rPh>
    <rPh sb="2" eb="5">
      <t>カンリヒ</t>
    </rPh>
    <rPh sb="5" eb="6">
      <t>トウ</t>
    </rPh>
    <phoneticPr fontId="3"/>
  </si>
  <si>
    <t>×</t>
    <phoneticPr fontId="3"/>
  </si>
  <si>
    <t>（合計額÷予定価格税抜）</t>
    <rPh sb="1" eb="3">
      <t>ゴウケイ</t>
    </rPh>
    <rPh sb="3" eb="4">
      <t>ガク</t>
    </rPh>
    <rPh sb="5" eb="7">
      <t>ヨテイ</t>
    </rPh>
    <rPh sb="7" eb="9">
      <t>カカク</t>
    </rPh>
    <rPh sb="9" eb="10">
      <t>ゼイ</t>
    </rPh>
    <rPh sb="10" eb="11">
      <t>ヌキ</t>
    </rPh>
    <rPh sb="11" eb="12">
      <t>テイガク</t>
    </rPh>
    <phoneticPr fontId="2"/>
  </si>
  <si>
    <t>黒石市契約規則に規定する入札心得書を遵守すること。</t>
    <rPh sb="3" eb="5">
      <t>ケイヤク</t>
    </rPh>
    <phoneticPr fontId="2"/>
  </si>
  <si>
    <t>黒石市契約規則及び入札心得を守り、指示の設計書、仕様書その他の条件を承諾し、上記のと</t>
    <rPh sb="3" eb="5">
      <t>ケイヤク</t>
    </rPh>
    <phoneticPr fontId="2"/>
  </si>
  <si>
    <t>・施工実績が確認できる契約書の写し</t>
    <rPh sb="6" eb="8">
      <t>カクニン</t>
    </rPh>
    <phoneticPr fontId="2"/>
  </si>
  <si>
    <t>様式第２号</t>
    <phoneticPr fontId="2"/>
  </si>
  <si>
    <t>様式第３号</t>
    <phoneticPr fontId="2"/>
  </si>
  <si>
    <t>様式第５号</t>
    <phoneticPr fontId="2"/>
  </si>
  <si>
    <t>黒石市簡易型一般競争入札参加資格確認申請書（様式第１号）</t>
    <phoneticPr fontId="2"/>
  </si>
  <si>
    <t>配置予定技術者調書（様式第２号）</t>
    <phoneticPr fontId="2"/>
  </si>
  <si>
    <t>施工実績調書（様式第３号）</t>
    <phoneticPr fontId="2"/>
  </si>
  <si>
    <t>日までに決定し、同日付けで黒石市簡易型一般</t>
    <phoneticPr fontId="2"/>
  </si>
  <si>
    <t>競争入札参加資格確認通知書（様式第４号）によりＦＡＸで連絡し、入札参加資格がない</t>
    <phoneticPr fontId="2"/>
  </si>
  <si>
    <t>と認められた者には郵送による通知も行う。</t>
    <phoneticPr fontId="2"/>
  </si>
  <si>
    <t>)正午まで</t>
    <rPh sb="1" eb="3">
      <t>ショウゴ</t>
    </rPh>
    <phoneticPr fontId="2"/>
  </si>
  <si>
    <t>入札書は郵送により提出するものとする。</t>
    <phoneticPr fontId="2"/>
  </si>
  <si>
    <t>４  その他市長が必要と認めた書類</t>
    <phoneticPr fontId="2"/>
  </si>
  <si>
    <t>入札参加資格がないと認められた者は、その理由について、書面（任意様式）により説</t>
    <rPh sb="38" eb="39">
      <t>セツ</t>
    </rPh>
    <phoneticPr fontId="2"/>
  </si>
  <si>
    <t>明を求めることができる。</t>
    <phoneticPr fontId="2"/>
  </si>
  <si>
    <t>㊞</t>
    <phoneticPr fontId="2"/>
  </si>
  <si>
    <t>について、確認されたく、下記の書類を添えて申請します。</t>
    <phoneticPr fontId="2"/>
  </si>
  <si>
    <t>様式第１号</t>
    <phoneticPr fontId="2"/>
  </si>
  <si>
    <t>質　疑　事　項</t>
    <rPh sb="0" eb="1">
      <t>シツ</t>
    </rPh>
    <rPh sb="2" eb="3">
      <t>ギ</t>
    </rPh>
    <rPh sb="4" eb="5">
      <t>コト</t>
    </rPh>
    <rPh sb="6" eb="7">
      <t>コウ</t>
    </rPh>
    <phoneticPr fontId="2"/>
  </si>
  <si>
    <t>最新の総合評定値通知書（経営事項審査結果通知書）の写し（Ａ４判）</t>
    <rPh sb="7" eb="8">
      <t>アタイ</t>
    </rPh>
    <phoneticPr fontId="2"/>
  </si>
  <si>
    <t>から</t>
    <phoneticPr fontId="2"/>
  </si>
  <si>
    <t>から</t>
    <phoneticPr fontId="2"/>
  </si>
  <si>
    <t>まで</t>
    <phoneticPr fontId="2"/>
  </si>
  <si>
    <t>まで</t>
    <phoneticPr fontId="2"/>
  </si>
  <si>
    <t>前金払は、請負代金額の10分の４以内の額を請求することができる。</t>
    <phoneticPr fontId="2"/>
  </si>
  <si>
    <t>会社更生法（平成14年法律第154号）に基づき更生手続開始の申立がなされている者又は</t>
    <rPh sb="17" eb="18">
      <t>ゴウ</t>
    </rPh>
    <phoneticPr fontId="2"/>
  </si>
  <si>
    <t>設計図書に対する質問がある場合は、次のとおり、質疑応答書(様式第５号)を提出する</t>
    <phoneticPr fontId="2"/>
  </si>
  <si>
    <t>１０　入札の辞退</t>
    <rPh sb="3" eb="5">
      <t>ニュウサツ</t>
    </rPh>
    <rPh sb="6" eb="8">
      <t>ジタイ</t>
    </rPh>
    <phoneticPr fontId="2"/>
  </si>
  <si>
    <t>１１　積算内訳書</t>
    <phoneticPr fontId="2"/>
  </si>
  <si>
    <t>１２　入札条件</t>
    <phoneticPr fontId="2"/>
  </si>
  <si>
    <t>１３　入札（開札）の立ち会い</t>
    <phoneticPr fontId="2"/>
  </si>
  <si>
    <t>１４　入札の無効</t>
    <phoneticPr fontId="2"/>
  </si>
  <si>
    <t>１５　落札者の決定方法</t>
    <phoneticPr fontId="2"/>
  </si>
  <si>
    <t>１６　落札者への連絡</t>
    <phoneticPr fontId="2"/>
  </si>
  <si>
    <t>１７　契約の締結時期</t>
    <phoneticPr fontId="2"/>
  </si>
  <si>
    <t>１８　その他</t>
    <phoneticPr fontId="2"/>
  </si>
  <si>
    <t>次に掲げる各号の要件を満たす者であること。</t>
    <phoneticPr fontId="2"/>
  </si>
  <si>
    <t>・記載技術者の技術検定合格証明書の写し、資格等を確認できる書類</t>
    <phoneticPr fontId="2"/>
  </si>
  <si>
    <t xml:space="preserve"> 　 解　体</t>
    <rPh sb="3" eb="4">
      <t>カイ</t>
    </rPh>
    <rPh sb="5" eb="6">
      <t>カラダ</t>
    </rPh>
    <phoneticPr fontId="2"/>
  </si>
  <si>
    <t>いこと。（手続開始の決定後、市長が入札参加資格審査の再認定をした者を除く。）</t>
    <phoneticPr fontId="2"/>
  </si>
  <si>
    <t>民事再生法（平成11年法律第225号）に基づき再生手続き開始の申立がなされている者でな</t>
    <phoneticPr fontId="2"/>
  </si>
  <si>
    <t>令和</t>
    <rPh sb="0" eb="1">
      <t>レイ</t>
    </rPh>
    <rPh sb="1" eb="2">
      <t>ワ</t>
    </rPh>
    <phoneticPr fontId="2"/>
  </si>
  <si>
    <t>その結果は、令和</t>
    <rPh sb="6" eb="7">
      <t>レイ</t>
    </rPh>
    <rPh sb="7" eb="8">
      <t>ワ</t>
    </rPh>
    <phoneticPr fontId="2"/>
  </si>
  <si>
    <t>令和</t>
    <rPh sb="0" eb="1">
      <t>レイ</t>
    </rPh>
    <rPh sb="1" eb="2">
      <t>ワ</t>
    </rPh>
    <phoneticPr fontId="2"/>
  </si>
  <si>
    <t>質問に対する回答は、令和</t>
    <rPh sb="10" eb="11">
      <t>レイ</t>
    </rPh>
    <rPh sb="11" eb="12">
      <t>ワ</t>
    </rPh>
    <phoneticPr fontId="2"/>
  </si>
  <si>
    <t>令和　　　年　　　月　　　日　</t>
    <rPh sb="0" eb="1">
      <t>レイ</t>
    </rPh>
    <rPh sb="1" eb="2">
      <t>ワ</t>
    </rPh>
    <rPh sb="5" eb="6">
      <t>トシ</t>
    </rPh>
    <rPh sb="9" eb="10">
      <t>ツキ</t>
    </rPh>
    <rPh sb="13" eb="14">
      <t>ヒ</t>
    </rPh>
    <phoneticPr fontId="2"/>
  </si>
  <si>
    <t>最低価格値上限９２％（税込）</t>
    <rPh sb="0" eb="2">
      <t>サイテイ</t>
    </rPh>
    <rPh sb="2" eb="4">
      <t>カカク</t>
    </rPh>
    <rPh sb="4" eb="5">
      <t>チ</t>
    </rPh>
    <rPh sb="5" eb="7">
      <t>ジョウゲン</t>
    </rPh>
    <rPh sb="11" eb="13">
      <t>ゼイコミ</t>
    </rPh>
    <phoneticPr fontId="3"/>
  </si>
  <si>
    <t>最低価格値下限７５％（税込）</t>
    <rPh sb="0" eb="2">
      <t>サイテイ</t>
    </rPh>
    <rPh sb="2" eb="4">
      <t>カカク</t>
    </rPh>
    <rPh sb="4" eb="5">
      <t>チ</t>
    </rPh>
    <rPh sb="5" eb="7">
      <t>カゲン</t>
    </rPh>
    <rPh sb="11" eb="13">
      <t>ゼイコミ</t>
    </rPh>
    <phoneticPr fontId="3"/>
  </si>
  <si>
    <t>令和</t>
    <rPh sb="0" eb="2">
      <t>レイワ</t>
    </rPh>
    <phoneticPr fontId="2"/>
  </si>
  <si>
    <t>を加算した金額（当該金額に１円未満の端数があるときは、その端数を切り捨てた金額）</t>
    <rPh sb="1" eb="3">
      <t>カサン</t>
    </rPh>
    <rPh sb="5" eb="7">
      <t>キンガク</t>
    </rPh>
    <rPh sb="8" eb="10">
      <t>トウガイ</t>
    </rPh>
    <rPh sb="10" eb="12">
      <t>キンガク</t>
    </rPh>
    <rPh sb="14" eb="15">
      <t>エン</t>
    </rPh>
    <rPh sb="15" eb="17">
      <t>ミマン</t>
    </rPh>
    <rPh sb="18" eb="20">
      <t>ハスウ</t>
    </rPh>
    <rPh sb="29" eb="31">
      <t>ハスウ</t>
    </rPh>
    <rPh sb="32" eb="33">
      <t>キ</t>
    </rPh>
    <rPh sb="34" eb="35">
      <t>ス</t>
    </rPh>
    <rPh sb="37" eb="39">
      <t>キンガク</t>
    </rPh>
    <phoneticPr fontId="2"/>
  </si>
  <si>
    <t>をもって落札価格とするので、入札者は消費税に係る課税事業者であるか免税事業者であ</t>
    <rPh sb="4" eb="6">
      <t>ラクサツ</t>
    </rPh>
    <rPh sb="6" eb="8">
      <t>カカク</t>
    </rPh>
    <rPh sb="14" eb="16">
      <t>ニュウサツ</t>
    </rPh>
    <rPh sb="16" eb="17">
      <t>シャ</t>
    </rPh>
    <rPh sb="18" eb="21">
      <t>ショウヒゼイ</t>
    </rPh>
    <rPh sb="22" eb="23">
      <t>カカ</t>
    </rPh>
    <rPh sb="24" eb="26">
      <t>カゼイ</t>
    </rPh>
    <rPh sb="26" eb="29">
      <t>ジギョウシャ</t>
    </rPh>
    <rPh sb="33" eb="35">
      <t>メンゼイ</t>
    </rPh>
    <rPh sb="35" eb="38">
      <t>ジギョウシャ</t>
    </rPh>
    <phoneticPr fontId="2"/>
  </si>
  <si>
    <t>るかを問わず、見積もった契約希望金額に110分の100に相当する金額を入札書に記載する</t>
    <rPh sb="3" eb="4">
      <t>ト</t>
    </rPh>
    <rPh sb="7" eb="9">
      <t>ミツ</t>
    </rPh>
    <rPh sb="12" eb="14">
      <t>ケイヤク</t>
    </rPh>
    <rPh sb="14" eb="16">
      <t>キボウ</t>
    </rPh>
    <rPh sb="16" eb="18">
      <t>キンガク</t>
    </rPh>
    <rPh sb="22" eb="23">
      <t>ブン</t>
    </rPh>
    <rPh sb="28" eb="30">
      <t>ソウトウ</t>
    </rPh>
    <rPh sb="32" eb="34">
      <t>キンガク</t>
    </rPh>
    <rPh sb="35" eb="37">
      <t>ニュウサツ</t>
    </rPh>
    <rPh sb="37" eb="38">
      <t>ショ</t>
    </rPh>
    <rPh sb="39" eb="41">
      <t>キサイ</t>
    </rPh>
    <phoneticPr fontId="2"/>
  </si>
  <si>
    <t>こと。</t>
    <phoneticPr fontId="2"/>
  </si>
  <si>
    <t>契約金額は、この入札書記載金額の100分の10に相当する額を加算した金額（当該金額に１円</t>
    <rPh sb="0" eb="2">
      <t>ケイヤク</t>
    </rPh>
    <rPh sb="2" eb="3">
      <t>キン</t>
    </rPh>
    <rPh sb="19" eb="20">
      <t>ブ</t>
    </rPh>
    <rPh sb="24" eb="26">
      <t>ソウトウ</t>
    </rPh>
    <rPh sb="28" eb="29">
      <t>ガク</t>
    </rPh>
    <rPh sb="30" eb="32">
      <t>カサン</t>
    </rPh>
    <rPh sb="34" eb="36">
      <t>キンガク</t>
    </rPh>
    <rPh sb="37" eb="39">
      <t>トウガイ</t>
    </rPh>
    <rPh sb="39" eb="41">
      <t>キンガク</t>
    </rPh>
    <rPh sb="43" eb="44">
      <t>エン</t>
    </rPh>
    <phoneticPr fontId="2"/>
  </si>
  <si>
    <t>未満の端数があるときは、その端数を切り捨てた金額）である。</t>
    <rPh sb="0" eb="2">
      <t>ミマン</t>
    </rPh>
    <rPh sb="3" eb="5">
      <t>ハスウ</t>
    </rPh>
    <rPh sb="14" eb="16">
      <t>ハスウ</t>
    </rPh>
    <rPh sb="17" eb="18">
      <t>キ</t>
    </rPh>
    <rPh sb="19" eb="20">
      <t>ス</t>
    </rPh>
    <rPh sb="22" eb="24">
      <t>キンガク</t>
    </rPh>
    <phoneticPr fontId="2"/>
  </si>
  <si>
    <t>黒石市長　髙　樋　　憲　 様</t>
    <rPh sb="5" eb="6">
      <t>タカ</t>
    </rPh>
    <rPh sb="7" eb="8">
      <t>ヒ</t>
    </rPh>
    <rPh sb="10" eb="11">
      <t>ケン</t>
    </rPh>
    <phoneticPr fontId="2"/>
  </si>
  <si>
    <r>
      <t>部</t>
    </r>
    <r>
      <rPr>
        <sz val="8"/>
        <rFont val="住基ネット明朝"/>
        <family val="1"/>
        <charset val="128"/>
      </rPr>
      <t>　</t>
    </r>
    <r>
      <rPr>
        <sz val="11"/>
        <rFont val="住基ネット明朝"/>
        <family val="1"/>
        <charset val="128"/>
      </rPr>
      <t>分</t>
    </r>
    <r>
      <rPr>
        <sz val="8"/>
        <rFont val="住基ネット明朝"/>
        <family val="1"/>
        <charset val="128"/>
      </rPr>
      <t>　</t>
    </r>
    <r>
      <rPr>
        <sz val="11"/>
        <rFont val="住基ネット明朝"/>
        <family val="1"/>
        <charset val="128"/>
      </rPr>
      <t>払</t>
    </r>
    <rPh sb="0" eb="1">
      <t>ブ</t>
    </rPh>
    <rPh sb="2" eb="3">
      <t>ブン</t>
    </rPh>
    <rPh sb="4" eb="5">
      <t>ハラ</t>
    </rPh>
    <phoneticPr fontId="2"/>
  </si>
  <si>
    <t>黒石市長　　髙　樋　　憲</t>
    <rPh sb="6" eb="7">
      <t>タカ</t>
    </rPh>
    <rPh sb="8" eb="9">
      <t>ヒ</t>
    </rPh>
    <rPh sb="11" eb="12">
      <t>ケン</t>
    </rPh>
    <phoneticPr fontId="2"/>
  </si>
  <si>
    <r>
      <t>・　配置予定技術者調書には、受注時に配置できる技術者を記載すること。
・　同一の技術者を重複して複数工事の配置予定の技術者とする場合において、他の
　工事を落札したことにより、配置予定の技術者を配置することができなくなったと
　きは入札してはならず、申請書を提出した者は、入札辞退届により直ちに当該入札
  の辞退を行うこと。
　　ただし、他の工事を落札し予定技術者を配置することができなくなったときにお
　いて、既に提出されている入札書については、無効扱いとするので申し出を行うこ
  と。（同日の入札で申し出のいとまがない場合は、落札した業者が提出し、かつ落
  札した工事より後に開札される入札書については申し出を待たず無効扱いとする</t>
    </r>
    <r>
      <rPr>
        <sz val="10"/>
        <rFont val="住基ネット明朝"/>
        <family val="1"/>
        <charset val="128"/>
      </rPr>
      <t>。</t>
    </r>
    <r>
      <rPr>
        <sz val="11.5"/>
        <rFont val="住基ネット明朝"/>
        <family val="1"/>
        <charset val="128"/>
      </rPr>
      <t>）
　　他の工事を落札したことにより配置予定の技術者を配置することができないにも
　かかわらず、重複して落札した場合においては、黒石市建設業者指名停止要領に基
　づく指名停止を行うことがある。
    なお、業務要件の緩和に該当する場合は、この限りでない。</t>
    </r>
    <rPh sb="136" eb="138">
      <t>ニュウサツ</t>
    </rPh>
    <rPh sb="425" eb="427">
      <t>ギョウム</t>
    </rPh>
    <rPh sb="427" eb="429">
      <t>ヨウケン</t>
    </rPh>
    <rPh sb="430" eb="432">
      <t>カンワ</t>
    </rPh>
    <rPh sb="433" eb="435">
      <t>ガイトウ</t>
    </rPh>
    <rPh sb="437" eb="439">
      <t>バアイ</t>
    </rPh>
    <rPh sb="443" eb="444">
      <t>カギ</t>
    </rPh>
    <phoneticPr fontId="2"/>
  </si>
  <si>
    <r>
      <t>落札決定にあたっては</t>
    </r>
    <r>
      <rPr>
        <sz val="9"/>
        <rFont val="住基ネット明朝"/>
        <family val="1"/>
        <charset val="128"/>
      </rPr>
      <t>、</t>
    </r>
    <r>
      <rPr>
        <sz val="11.5"/>
        <rFont val="住基ネット明朝"/>
        <family val="1"/>
        <charset val="128"/>
      </rPr>
      <t>入札書に記載された金額に当該金額の100分の10に相当する額</t>
    </r>
    <rPh sb="11" eb="13">
      <t>ニュウサツ</t>
    </rPh>
    <rPh sb="13" eb="14">
      <t>ショ</t>
    </rPh>
    <rPh sb="15" eb="17">
      <t>キサイ</t>
    </rPh>
    <rPh sb="20" eb="22">
      <t>キンガク</t>
    </rPh>
    <rPh sb="23" eb="25">
      <t>トウガイ</t>
    </rPh>
    <rPh sb="25" eb="27">
      <t>キンガク</t>
    </rPh>
    <rPh sb="31" eb="32">
      <t>ブン</t>
    </rPh>
    <rPh sb="36" eb="38">
      <t>ソウトウ</t>
    </rPh>
    <rPh sb="40" eb="41">
      <t>ガク</t>
    </rPh>
    <phoneticPr fontId="2"/>
  </si>
  <si>
    <r>
      <t>入札（開札）にあたり</t>
    </r>
    <r>
      <rPr>
        <sz val="9"/>
        <rFont val="住基ネット明朝"/>
        <family val="1"/>
        <charset val="128"/>
      </rPr>
      <t>、</t>
    </r>
    <r>
      <rPr>
        <sz val="11.5"/>
        <rFont val="住基ネット明朝"/>
        <family val="1"/>
        <charset val="128"/>
      </rPr>
      <t>入札参加資格を有すると認められた者の中から</t>
    </r>
    <r>
      <rPr>
        <sz val="9"/>
        <rFont val="住基ネット明朝"/>
        <family val="1"/>
        <charset val="128"/>
      </rPr>
      <t>、</t>
    </r>
    <r>
      <rPr>
        <sz val="11.5"/>
        <rFont val="住基ネット明朝"/>
        <family val="1"/>
        <charset val="128"/>
      </rPr>
      <t>入札立会人２名を</t>
    </r>
    <phoneticPr fontId="2"/>
  </si>
  <si>
    <r>
      <t>を決定し</t>
    </r>
    <r>
      <rPr>
        <sz val="10"/>
        <rFont val="住基ネット明朝"/>
        <family val="1"/>
        <charset val="128"/>
      </rPr>
      <t>、</t>
    </r>
    <r>
      <rPr>
        <sz val="11.5"/>
        <rFont val="住基ネット明朝"/>
        <family val="1"/>
        <charset val="128"/>
      </rPr>
      <t>入札立会依頼書を送付するので</t>
    </r>
    <r>
      <rPr>
        <sz val="9"/>
        <rFont val="住基ネット明朝"/>
        <family val="1"/>
        <charset val="128"/>
      </rPr>
      <t>、</t>
    </r>
    <r>
      <rPr>
        <sz val="11.5"/>
        <rFont val="住基ネット明朝"/>
        <family val="1"/>
        <charset val="128"/>
      </rPr>
      <t>依頼を受けた者（法人にあっては代表者又はその</t>
    </r>
    <phoneticPr fontId="2"/>
  </si>
  <si>
    <r>
      <t>入札参加資格のない者のした入札</t>
    </r>
    <r>
      <rPr>
        <sz val="10"/>
        <rFont val="住基ネット明朝"/>
        <family val="1"/>
        <charset val="128"/>
      </rPr>
      <t>、</t>
    </r>
    <r>
      <rPr>
        <sz val="11.5"/>
        <rFont val="住基ネット明朝"/>
        <family val="1"/>
        <charset val="128"/>
      </rPr>
      <t>申請書又は関係書類に虚偽の事項を記載した者のした</t>
    </r>
    <phoneticPr fontId="2"/>
  </si>
  <si>
    <r>
      <t>入札</t>
    </r>
    <r>
      <rPr>
        <sz val="10"/>
        <rFont val="住基ネット明朝"/>
        <family val="1"/>
        <charset val="128"/>
      </rPr>
      <t>、</t>
    </r>
    <r>
      <rPr>
        <sz val="11.5"/>
        <rFont val="住基ネット明朝"/>
        <family val="1"/>
        <charset val="128"/>
      </rPr>
      <t>有効な積算内訳書の提出のない者のした入札及び入札心得書において示した条件等、</t>
    </r>
    <phoneticPr fontId="2"/>
  </si>
  <si>
    <r>
      <t>　最低制限価格を設定するので</t>
    </r>
    <r>
      <rPr>
        <sz val="10"/>
        <rFont val="住基ネット明朝"/>
        <family val="1"/>
        <charset val="128"/>
      </rPr>
      <t>、</t>
    </r>
    <r>
      <rPr>
        <sz val="11.5"/>
        <rFont val="住基ネット明朝"/>
        <family val="1"/>
        <charset val="128"/>
      </rPr>
      <t>予定価格の制限の範囲内で最低制限価格以上の価格で入札</t>
    </r>
    <phoneticPr fontId="2"/>
  </si>
  <si>
    <r>
      <t>申請書又は関係書類に虚偽の事項を記載した場合においては</t>
    </r>
    <r>
      <rPr>
        <sz val="10"/>
        <rFont val="住基ネット明朝"/>
        <family val="1"/>
        <charset val="128"/>
      </rPr>
      <t>、</t>
    </r>
    <r>
      <rPr>
        <sz val="11.5"/>
        <rFont val="住基ネット明朝"/>
        <family val="1"/>
        <charset val="128"/>
      </rPr>
      <t>黒石市建設業者指名停止</t>
    </r>
    <phoneticPr fontId="2"/>
  </si>
  <si>
    <t>黒石市長　髙　樋　　憲 　様</t>
    <rPh sb="5" eb="6">
      <t>タカ</t>
    </rPh>
    <rPh sb="7" eb="8">
      <t>ヒ</t>
    </rPh>
    <rPh sb="10" eb="11">
      <t>ケン</t>
    </rPh>
    <phoneticPr fontId="2"/>
  </si>
  <si>
    <t>黒石市長　髙　樋　　憲　様</t>
    <rPh sb="5" eb="6">
      <t>タカ</t>
    </rPh>
    <rPh sb="7" eb="8">
      <t>ヒ</t>
    </rPh>
    <rPh sb="10" eb="11">
      <t>ケン</t>
    </rPh>
    <phoneticPr fontId="2"/>
  </si>
  <si>
    <t>黒石市役所 ２階 総務部総務課財産管理室　　電話52-2111　内線210</t>
    <rPh sb="0" eb="5">
      <t>クロイシシヤクショ</t>
    </rPh>
    <rPh sb="7" eb="8">
      <t>カイ</t>
    </rPh>
    <rPh sb="9" eb="11">
      <t>ソウム</t>
    </rPh>
    <rPh sb="11" eb="12">
      <t>ブ</t>
    </rPh>
    <rPh sb="12" eb="14">
      <t>ソウム</t>
    </rPh>
    <rPh sb="14" eb="15">
      <t>カ</t>
    </rPh>
    <rPh sb="15" eb="17">
      <t>ザイサン</t>
    </rPh>
    <rPh sb="17" eb="19">
      <t>カンリ</t>
    </rPh>
    <rPh sb="19" eb="20">
      <t>シツ</t>
    </rPh>
    <rPh sb="22" eb="24">
      <t>デンワ</t>
    </rPh>
    <rPh sb="32" eb="34">
      <t>ナイセン</t>
    </rPh>
    <phoneticPr fontId="2"/>
  </si>
  <si>
    <t>総務課財産管理室へ直接持参すること。</t>
    <rPh sb="0" eb="3">
      <t>ソウムカ</t>
    </rPh>
    <rPh sb="3" eb="5">
      <t>ザイサン</t>
    </rPh>
    <rPh sb="5" eb="7">
      <t>カンリ</t>
    </rPh>
    <rPh sb="7" eb="8">
      <t>シツ</t>
    </rPh>
    <rPh sb="9" eb="11">
      <t>チョクセツ</t>
    </rPh>
    <rPh sb="11" eb="13">
      <t>ジサン</t>
    </rPh>
    <phoneticPr fontId="2"/>
  </si>
  <si>
    <t>黒石市役所 ２階 総務部総務課財産管理室</t>
    <rPh sb="0" eb="5">
      <t>クロイシシヤクショ</t>
    </rPh>
    <rPh sb="7" eb="8">
      <t>カイ</t>
    </rPh>
    <rPh sb="9" eb="11">
      <t>ソウム</t>
    </rPh>
    <rPh sb="11" eb="12">
      <t>ブ</t>
    </rPh>
    <rPh sb="12" eb="14">
      <t>ソウム</t>
    </rPh>
    <rPh sb="14" eb="15">
      <t>カ</t>
    </rPh>
    <rPh sb="15" eb="17">
      <t>ザイサン</t>
    </rPh>
    <rPh sb="17" eb="19">
      <t>カンリ</t>
    </rPh>
    <rPh sb="19" eb="20">
      <t>シツ</t>
    </rPh>
    <phoneticPr fontId="2"/>
  </si>
  <si>
    <t>総務課財産管理室　FAX 0172-52-6191</t>
    <rPh sb="0" eb="2">
      <t>ソウム</t>
    </rPh>
    <rPh sb="3" eb="5">
      <t>ザイサン</t>
    </rPh>
    <rPh sb="5" eb="7">
      <t>カンリ</t>
    </rPh>
    <rPh sb="7" eb="8">
      <t>シツ</t>
    </rPh>
    <phoneticPr fontId="2"/>
  </si>
  <si>
    <t>また、送信時には総務課財産管理室へ電話で確認すること。</t>
    <rPh sb="8" eb="10">
      <t>ソウム</t>
    </rPh>
    <rPh sb="11" eb="13">
      <t>ザイサン</t>
    </rPh>
    <rPh sb="13" eb="15">
      <t>カンリ</t>
    </rPh>
    <rPh sb="15" eb="16">
      <t>シツ</t>
    </rPh>
    <phoneticPr fontId="2"/>
  </si>
  <si>
    <t>黒石市総務部総務課財産管理室 行</t>
    <rPh sb="6" eb="8">
      <t>ソウム</t>
    </rPh>
    <rPh sb="9" eb="11">
      <t>ザイサン</t>
    </rPh>
    <rPh sb="11" eb="13">
      <t>カンリ</t>
    </rPh>
    <rPh sb="13" eb="14">
      <t>シツ</t>
    </rPh>
    <phoneticPr fontId="2"/>
  </si>
  <si>
    <t>(総務課財産管理室入札担当行)</t>
    <rPh sb="1" eb="3">
      <t>ソウム</t>
    </rPh>
    <rPh sb="4" eb="6">
      <t>ザイサン</t>
    </rPh>
    <rPh sb="6" eb="8">
      <t>カンリ</t>
    </rPh>
    <rPh sb="8" eb="9">
      <t>シツ</t>
    </rPh>
    <phoneticPr fontId="2"/>
  </si>
  <si>
    <t>室　長</t>
    <rPh sb="0" eb="1">
      <t>シツ</t>
    </rPh>
    <rPh sb="2" eb="3">
      <t>チョウ</t>
    </rPh>
    <phoneticPr fontId="2"/>
  </si>
  <si>
    <t>210</t>
    <phoneticPr fontId="2"/>
  </si>
  <si>
    <t>市長･副市長･部長･室長</t>
    <rPh sb="0" eb="2">
      <t>シチョウ</t>
    </rPh>
    <rPh sb="3" eb="6">
      <t>フクシチョウ</t>
    </rPh>
    <rPh sb="7" eb="9">
      <t>ブチョウ</t>
    </rPh>
    <rPh sb="10" eb="12">
      <t>シツチョウ</t>
    </rPh>
    <phoneticPr fontId="2"/>
  </si>
  <si>
    <t xml:space="preserve"> 総務課財産管理</t>
    <rPh sb="1" eb="2">
      <t>ソウ</t>
    </rPh>
    <rPh sb="2" eb="3">
      <t>ツトム</t>
    </rPh>
    <rPh sb="3" eb="4">
      <t>カ</t>
    </rPh>
    <rPh sb="4" eb="6">
      <t>ザイサン</t>
    </rPh>
    <rPh sb="6" eb="8">
      <t>カンリ</t>
    </rPh>
    <phoneticPr fontId="2"/>
  </si>
  <si>
    <t>室</t>
    <rPh sb="0" eb="1">
      <t>シツ</t>
    </rPh>
    <phoneticPr fontId="2"/>
  </si>
  <si>
    <t>黒石市役所 ２階 総務課財産管理室</t>
    <rPh sb="0" eb="2">
      <t>クロイシ</t>
    </rPh>
    <rPh sb="2" eb="5">
      <t>シヤクショ</t>
    </rPh>
    <rPh sb="7" eb="8">
      <t>カイ</t>
    </rPh>
    <rPh sb="9" eb="11">
      <t>ソウム</t>
    </rPh>
    <rPh sb="11" eb="12">
      <t>カ</t>
    </rPh>
    <rPh sb="12" eb="14">
      <t>ザイサン</t>
    </rPh>
    <rPh sb="14" eb="16">
      <t>カンリ</t>
    </rPh>
    <rPh sb="16" eb="17">
      <t>シツ</t>
    </rPh>
    <phoneticPr fontId="2"/>
  </si>
  <si>
    <t>直工×２％</t>
    <rPh sb="0" eb="1">
      <t>チョク</t>
    </rPh>
    <rPh sb="1" eb="2">
      <t>コウ</t>
    </rPh>
    <phoneticPr fontId="2"/>
  </si>
  <si>
    <t>上記の割合</t>
    <rPh sb="0" eb="2">
      <t>ジョウキ</t>
    </rPh>
    <rPh sb="3" eb="5">
      <t>ワリアイ</t>
    </rPh>
    <phoneticPr fontId="2"/>
  </si>
  <si>
    <t>割合合算</t>
    <rPh sb="0" eb="2">
      <t>ワリアイ</t>
    </rPh>
    <rPh sb="2" eb="4">
      <t>ガッサン</t>
    </rPh>
    <phoneticPr fontId="2"/>
  </si>
  <si>
    <t>まで</t>
    <phoneticPr fontId="2"/>
  </si>
  <si>
    <t>（消費税及び地方消費税の額を除く。）</t>
    <phoneticPr fontId="2"/>
  </si>
  <si>
    <r>
      <t>建設業法（昭和24年法律第100号）第３条の規定に基づく</t>
    </r>
    <r>
      <rPr>
        <sz val="11.5"/>
        <color rgb="FFFF0000"/>
        <rFont val="住基ネット明朝"/>
        <family val="1"/>
        <charset val="128"/>
      </rPr>
      <t>土木工事業</t>
    </r>
    <r>
      <rPr>
        <sz val="11.5"/>
        <rFont val="住基ネット明朝"/>
        <family val="1"/>
        <charset val="128"/>
      </rPr>
      <t>の指定を受けている</t>
    </r>
    <rPh sb="28" eb="30">
      <t>ドボク</t>
    </rPh>
    <rPh sb="30" eb="32">
      <t>コウジ</t>
    </rPh>
    <rPh sb="31" eb="32">
      <t>ケンコウ</t>
    </rPh>
    <rPh sb="32" eb="33">
      <t>ギョウ</t>
    </rPh>
    <rPh sb="34" eb="36">
      <t>シテイ</t>
    </rPh>
    <rPh sb="37" eb="38">
      <t>ウ</t>
    </rPh>
    <phoneticPr fontId="2"/>
  </si>
  <si>
    <r>
      <t>条の規定に基づく</t>
    </r>
    <r>
      <rPr>
        <sz val="11.5"/>
        <color rgb="FFFF0000"/>
        <rFont val="住基ネット明朝"/>
        <family val="1"/>
        <charset val="128"/>
      </rPr>
      <t>土木工事業</t>
    </r>
    <r>
      <rPr>
        <sz val="11.5"/>
        <rFont val="住基ネット明朝"/>
        <family val="1"/>
        <charset val="128"/>
      </rPr>
      <t>の等級が</t>
    </r>
    <r>
      <rPr>
        <sz val="11.5"/>
        <color rgb="FFFF0000"/>
        <rFont val="住基ネット明朝"/>
        <family val="1"/>
        <charset val="128"/>
      </rPr>
      <t>Ａ級</t>
    </r>
    <r>
      <rPr>
        <sz val="11.5"/>
        <rFont val="住基ネット明朝"/>
        <family val="1"/>
        <charset val="128"/>
      </rPr>
      <t>に格付けされていること。</t>
    </r>
    <rPh sb="8" eb="10">
      <t>ドボク</t>
    </rPh>
    <rPh sb="10" eb="12">
      <t>コウジ</t>
    </rPh>
    <rPh sb="12" eb="13">
      <t>ギョウ</t>
    </rPh>
    <phoneticPr fontId="2"/>
  </si>
  <si>
    <t>月</t>
  </si>
  <si>
    <t>上下水道課</t>
  </si>
  <si>
    <t>維</t>
  </si>
  <si>
    <t>2</t>
  </si>
  <si>
    <t>南部汚水幹線水管橋補修</t>
  </si>
  <si>
    <t>黒石市大字境松</t>
  </si>
  <si>
    <t>※</t>
  </si>
  <si>
    <t>橋梁補修工　N=1.0式</t>
  </si>
  <si>
    <t>①</t>
  </si>
  <si>
    <t>上部補修工　N=1.0式</t>
  </si>
  <si>
    <t>②</t>
  </si>
  <si>
    <t>下部補修工　N=1.0式</t>
  </si>
  <si>
    <t>③</t>
  </si>
  <si>
    <t>空気弁改修工　N=1.0式</t>
  </si>
  <si>
    <t>④</t>
  </si>
  <si>
    <t>進入防止柵改修工　N=1.0式</t>
  </si>
  <si>
    <t>⑤</t>
  </si>
  <si>
    <t>仮設工　N=1.0式</t>
  </si>
  <si>
    <t>⑥</t>
  </si>
  <si>
    <t>⑦</t>
  </si>
  <si>
    <t>⑧</t>
  </si>
  <si>
    <t>⑨</t>
  </si>
  <si>
    <t>火</t>
  </si>
  <si>
    <t>金</t>
  </si>
  <si>
    <t>水</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</si>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</sst>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
    <numFmt numFmtId="178" formatCode="#,##0&quot;円&quot;"/>
    <numFmt numFmtId="179" formatCode="#,##0&quot; －&quot;"/>
    <numFmt numFmtId="180" formatCode="#,##0;&quot;△ &quot;#,##0"/>
    <numFmt numFmtId="181" formatCode="#,##0&quot;-&quot;"/>
    <numFmt numFmtId="182" formatCode="#,##0.0000;&quot;△ &quot;#,##0.0000"/>
    <numFmt numFmtId="183" formatCode="#,##0.0000&quot;％&quot;;&quot;△ &quot;#,##0.0000"/>
  </numFmts>
  <fonts count="22">
    <font>
      <sz val="11"/>
      <name val="ＭＳ Ｐゴシック"/>
      <family val="3"/>
      <charset val="128"/>
    </font>
    <font>
      <sz val="11"/>
      <name val="ＭＳ Ｐゴシック"/>
      <family val="3"/>
      <charset val="128"/>
    </font>
    <font>
      <sz val="6"/>
      <name val="ＭＳ Ｐゴシック"/>
      <family val="3"/>
      <charset val="128"/>
    </font>
    <font>
      <sz val="6"/>
      <name val="ＪＳＰ明朝"/>
      <family val="1"/>
      <charset val="128"/>
    </font>
    <font>
      <b/>
      <sz val="11"/>
      <color indexed="81"/>
      <name val="ＭＳ ゴシック"/>
      <family val="3"/>
      <charset val="128"/>
    </font>
    <font>
      <sz val="11.5"/>
      <name val="住基ネット明朝"/>
      <family val="1"/>
      <charset val="128"/>
    </font>
    <font>
      <sz val="11"/>
      <name val="住基ネット明朝"/>
      <family val="1"/>
      <charset val="128"/>
    </font>
    <font>
      <sz val="10"/>
      <name val="住基ネット明朝"/>
      <family val="1"/>
      <charset val="128"/>
    </font>
    <font>
      <sz val="12"/>
      <name val="住基ネット明朝"/>
      <family val="1"/>
      <charset val="128"/>
    </font>
    <font>
      <sz val="14"/>
      <name val="住基ネット明朝"/>
      <family val="1"/>
      <charset val="128"/>
    </font>
    <font>
      <sz val="18"/>
      <name val="住基ネット明朝"/>
      <family val="1"/>
      <charset val="128"/>
    </font>
    <font>
      <sz val="12"/>
      <color indexed="8"/>
      <name val="住基ネット明朝"/>
      <family val="1"/>
      <charset val="128"/>
    </font>
    <font>
      <sz val="9"/>
      <name val="住基ネット明朝"/>
      <family val="1"/>
      <charset val="128"/>
    </font>
    <font>
      <sz val="10.5"/>
      <name val="住基ネット明朝"/>
      <family val="1"/>
      <charset val="128"/>
    </font>
    <font>
      <sz val="8"/>
      <name val="住基ネット明朝"/>
      <family val="1"/>
      <charset val="128"/>
    </font>
    <font>
      <sz val="16"/>
      <name val="住基ネット明朝"/>
      <family val="1"/>
      <charset val="128"/>
    </font>
    <font>
      <b/>
      <sz val="18"/>
      <name val="住基ネット明朝"/>
      <family val="1"/>
      <charset val="128"/>
    </font>
    <font>
      <sz val="15"/>
      <name val="住基ネット明朝"/>
      <family val="1"/>
      <charset val="128"/>
    </font>
    <font>
      <sz val="14"/>
      <color indexed="8"/>
      <name val="住基ネット明朝"/>
      <family val="1"/>
      <charset val="128"/>
    </font>
    <font>
      <sz val="11.5"/>
      <color indexed="10"/>
      <name val="住基ネット明朝"/>
      <family val="1"/>
      <charset val="128"/>
    </font>
    <font>
      <sz val="18"/>
      <name val="ＭＳ 明朝"/>
      <family val="1"/>
      <charset val="128"/>
    </font>
    <font>
      <sz val="11.5"/>
      <color rgb="FFFF0000"/>
      <name val="住基ネット明朝"/>
      <family val="1"/>
      <charset val="128"/>
    </font>
  </fonts>
  <fills count="6">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FF00"/>
        <bgColor indexed="64"/>
      </patternFill>
    </fill>
  </fills>
  <borders count="7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1">
    <xf numFmtId="0" fontId="0" fillId="0" borderId="0" xfId="0"/>
    <xf numFmtId="49" fontId="5" fillId="0" borderId="0" xfId="2" applyNumberFormat="1" applyFont="1">
      <alignment vertical="center"/>
    </xf>
    <xf numFmtId="49" fontId="5" fillId="0" borderId="0" xfId="2" applyNumberFormat="1" applyFont="1" applyAlignment="1">
      <alignment horizontal="center" vertical="center"/>
    </xf>
    <xf numFmtId="49" fontId="5" fillId="0" borderId="0" xfId="2" applyNumberFormat="1" applyFont="1" applyAlignment="1">
      <alignment horizontal="right" vertical="center"/>
    </xf>
    <xf numFmtId="0" fontId="5" fillId="0" borderId="0" xfId="2" applyNumberFormat="1" applyFont="1">
      <alignment vertical="center"/>
    </xf>
    <xf numFmtId="0" fontId="5" fillId="0" borderId="0" xfId="2" applyNumberFormat="1" applyFont="1" applyAlignment="1">
      <alignment vertical="center"/>
    </xf>
    <xf numFmtId="0" fontId="5" fillId="0" borderId="0" xfId="2" applyNumberFormat="1" applyFont="1" applyAlignment="1">
      <alignment vertical="center" shrinkToFit="1"/>
    </xf>
    <xf numFmtId="0" fontId="5" fillId="0" borderId="0" xfId="2" applyNumberFormat="1" applyFont="1" applyAlignment="1">
      <alignment horizontal="left" vertical="center"/>
    </xf>
    <xf numFmtId="0" fontId="5" fillId="0" borderId="0" xfId="2" applyNumberFormat="1" applyFont="1" applyAlignment="1">
      <alignment horizontal="right" vertical="center"/>
    </xf>
    <xf numFmtId="0" fontId="5" fillId="0" borderId="0" xfId="2" applyNumberFormat="1" applyFont="1" applyAlignment="1">
      <alignment horizontal="center" vertical="center"/>
    </xf>
    <xf numFmtId="0" fontId="5" fillId="0" borderId="0" xfId="2" applyNumberFormat="1" applyFont="1" applyBorder="1" applyAlignment="1">
      <alignment vertical="center"/>
    </xf>
    <xf numFmtId="0" fontId="5" fillId="0" borderId="31" xfId="2" applyNumberFormat="1" applyFont="1" applyBorder="1" applyAlignment="1">
      <alignment horizontal="center" vertical="center"/>
    </xf>
    <xf numFmtId="0" fontId="5" fillId="0" borderId="31" xfId="2" applyNumberFormat="1" applyFont="1" applyBorder="1">
      <alignment vertical="center"/>
    </xf>
    <xf numFmtId="0" fontId="5" fillId="0" borderId="0" xfId="2" applyNumberFormat="1" applyFont="1" applyBorder="1">
      <alignment vertical="center"/>
    </xf>
    <xf numFmtId="0" fontId="5" fillId="0" borderId="0" xfId="2" applyNumberFormat="1" applyFont="1" applyBorder="1" applyAlignment="1">
      <alignment vertical="center" shrinkToFit="1"/>
    </xf>
    <xf numFmtId="49" fontId="5" fillId="0" borderId="0" xfId="3" applyNumberFormat="1" applyFont="1">
      <alignment vertical="center"/>
    </xf>
    <xf numFmtId="178" fontId="5" fillId="0" borderId="0" xfId="2" applyNumberFormat="1" applyFont="1" applyBorder="1" applyAlignment="1">
      <alignment horizontal="center" vertical="center"/>
    </xf>
    <xf numFmtId="0" fontId="5" fillId="0" borderId="0" xfId="2" applyFont="1" applyAlignment="1">
      <alignment vertical="center"/>
    </xf>
    <xf numFmtId="0" fontId="6" fillId="0" borderId="0" xfId="0" applyFont="1"/>
    <xf numFmtId="0" fontId="10" fillId="0" borderId="0" xfId="0" applyFont="1"/>
    <xf numFmtId="0" fontId="10" fillId="0" borderId="0" xfId="0" applyFont="1" applyAlignment="1">
      <alignment horizontal="left"/>
    </xf>
    <xf numFmtId="0" fontId="10" fillId="0" borderId="0" xfId="0" applyFont="1" applyAlignment="1">
      <alignment horizontal="center" shrinkToFit="1"/>
    </xf>
    <xf numFmtId="0" fontId="10" fillId="0" borderId="0" xfId="0" applyFont="1" applyAlignment="1">
      <alignment shrinkToFit="1"/>
    </xf>
    <xf numFmtId="0" fontId="10" fillId="0" borderId="0" xfId="0" applyFont="1" applyAlignment="1">
      <alignment horizontal="distributed"/>
    </xf>
    <xf numFmtId="0" fontId="10" fillId="0" borderId="0" xfId="0" applyFont="1" applyAlignment="1">
      <alignment horizontal="center"/>
    </xf>
    <xf numFmtId="2" fontId="9" fillId="0" borderId="0" xfId="0" applyNumberFormat="1" applyFont="1" applyAlignment="1">
      <alignment horizontal="center"/>
    </xf>
    <xf numFmtId="180" fontId="10" fillId="0" borderId="0" xfId="0" applyNumberFormat="1" applyFont="1"/>
    <xf numFmtId="176" fontId="10" fillId="0" borderId="0" xfId="0" applyNumberFormat="1" applyFont="1" applyAlignment="1">
      <alignment horizontal="right"/>
    </xf>
    <xf numFmtId="176" fontId="10" fillId="0" borderId="0" xfId="0" applyNumberFormat="1" applyFont="1" applyFill="1" applyBorder="1" applyAlignment="1">
      <alignment horizontal="right"/>
    </xf>
    <xf numFmtId="182" fontId="10" fillId="2" borderId="28" xfId="0" applyNumberFormat="1" applyFont="1" applyFill="1" applyBorder="1"/>
    <xf numFmtId="0" fontId="16" fillId="0" borderId="0" xfId="0" applyFont="1" applyAlignment="1">
      <alignment horizontal="left"/>
    </xf>
    <xf numFmtId="0" fontId="10" fillId="0" borderId="0" xfId="0" applyFont="1" applyAlignment="1">
      <alignment horizontal="right"/>
    </xf>
    <xf numFmtId="180" fontId="16" fillId="4" borderId="28" xfId="0" applyNumberFormat="1" applyFont="1" applyFill="1" applyBorder="1"/>
    <xf numFmtId="180" fontId="16" fillId="0" borderId="0" xfId="0" applyNumberFormat="1" applyFont="1"/>
    <xf numFmtId="0" fontId="9" fillId="0" borderId="0" xfId="0" applyFont="1"/>
    <xf numFmtId="180" fontId="16" fillId="0" borderId="28" xfId="0" applyNumberFormat="1" applyFont="1" applyFill="1" applyBorder="1"/>
    <xf numFmtId="0" fontId="7" fillId="0" borderId="0" xfId="0" applyFont="1" applyAlignment="1" applyProtection="1">
      <alignment vertical="center"/>
    </xf>
    <xf numFmtId="0" fontId="17" fillId="0" borderId="0" xfId="0" applyFont="1" applyAlignment="1" applyProtection="1">
      <alignment vertical="center"/>
    </xf>
    <xf numFmtId="0" fontId="6" fillId="0" borderId="0" xfId="0" applyFont="1" applyAlignment="1" applyProtection="1">
      <alignment vertical="center"/>
    </xf>
    <xf numFmtId="0" fontId="6" fillId="0" borderId="3" xfId="0" applyFont="1" applyFill="1" applyBorder="1" applyAlignment="1" applyProtection="1">
      <alignment textRotation="255"/>
    </xf>
    <xf numFmtId="0" fontId="6" fillId="0" borderId="0" xfId="0" applyFont="1" applyFill="1" applyBorder="1" applyAlignment="1" applyProtection="1">
      <alignment horizontal="center" textRotation="255"/>
    </xf>
    <xf numFmtId="0" fontId="6" fillId="0" borderId="0" xfId="0" applyFont="1" applyFill="1" applyBorder="1" applyAlignment="1" applyProtection="1">
      <protection locked="0"/>
    </xf>
    <xf numFmtId="0" fontId="6" fillId="0" borderId="0" xfId="0" applyFont="1" applyBorder="1" applyAlignment="1" applyProtection="1"/>
    <xf numFmtId="0" fontId="6" fillId="0" borderId="22" xfId="0" applyFont="1" applyBorder="1" applyAlignment="1" applyProtection="1"/>
    <xf numFmtId="0" fontId="6" fillId="0" borderId="0" xfId="0" applyFont="1" applyFill="1" applyBorder="1" applyAlignment="1" applyProtection="1">
      <alignment vertical="center" textRotation="255"/>
    </xf>
    <xf numFmtId="0" fontId="6" fillId="0" borderId="0" xfId="0" applyFont="1" applyFill="1" applyBorder="1" applyAlignment="1" applyProtection="1">
      <alignment horizontal="center" vertical="center" textRotation="255"/>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22" xfId="0" applyFont="1" applyBorder="1" applyAlignment="1" applyProtection="1">
      <alignment vertical="center"/>
    </xf>
    <xf numFmtId="0" fontId="13" fillId="0" borderId="0" xfId="0" applyFont="1" applyBorder="1" applyAlignment="1" applyProtection="1">
      <alignment vertical="center"/>
    </xf>
    <xf numFmtId="0" fontId="13" fillId="0" borderId="0" xfId="0" applyFont="1" applyAlignment="1" applyProtection="1">
      <alignment vertical="center"/>
    </xf>
    <xf numFmtId="0" fontId="8" fillId="0" borderId="0" xfId="0" applyFont="1" applyAlignment="1" applyProtection="1">
      <alignment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13" fillId="0" borderId="18" xfId="0" applyFont="1" applyBorder="1" applyAlignment="1" applyProtection="1">
      <alignment vertical="center"/>
    </xf>
    <xf numFmtId="0" fontId="6" fillId="0" borderId="19" xfId="0" applyFont="1" applyBorder="1" applyAlignment="1" applyProtection="1">
      <alignment vertical="center"/>
    </xf>
    <xf numFmtId="0" fontId="6" fillId="0" borderId="20" xfId="0" applyFont="1" applyBorder="1" applyAlignment="1" applyProtection="1">
      <alignment horizontal="distributed" vertical="center"/>
    </xf>
    <xf numFmtId="0" fontId="6" fillId="0" borderId="13" xfId="0" applyFont="1" applyBorder="1" applyAlignment="1" applyProtection="1">
      <alignment horizontal="distributed" vertical="center"/>
    </xf>
    <xf numFmtId="177" fontId="6" fillId="0" borderId="13" xfId="0" applyNumberFormat="1" applyFont="1" applyFill="1" applyBorder="1" applyAlignment="1" applyProtection="1">
      <alignment vertical="center" shrinkToFit="1"/>
    </xf>
    <xf numFmtId="0" fontId="6" fillId="0" borderId="13" xfId="0" applyFont="1" applyBorder="1" applyAlignment="1" applyProtection="1">
      <alignment horizontal="center" vertical="center"/>
    </xf>
    <xf numFmtId="0" fontId="6" fillId="0" borderId="13" xfId="0" applyFont="1" applyBorder="1" applyAlignment="1" applyProtection="1">
      <alignment horizontal="center" vertical="center" justifyLastLine="1"/>
    </xf>
    <xf numFmtId="0" fontId="6" fillId="0" borderId="34" xfId="0" applyFont="1" applyFill="1" applyBorder="1" applyAlignment="1" applyProtection="1">
      <alignment vertical="center"/>
    </xf>
    <xf numFmtId="0" fontId="6" fillId="0" borderId="14" xfId="0" applyFont="1" applyBorder="1" applyAlignment="1" applyProtection="1">
      <alignment vertical="center"/>
    </xf>
    <xf numFmtId="0" fontId="6" fillId="0" borderId="35" xfId="0" applyFont="1" applyBorder="1" applyAlignment="1" applyProtection="1">
      <alignment vertical="center"/>
    </xf>
    <xf numFmtId="0" fontId="6" fillId="0" borderId="10"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6" fillId="0" borderId="1" xfId="0" applyFont="1" applyFill="1" applyBorder="1" applyAlignment="1" applyProtection="1">
      <alignment vertical="center"/>
    </xf>
    <xf numFmtId="0" fontId="6" fillId="0" borderId="1" xfId="0" applyFont="1" applyBorder="1" applyAlignment="1" applyProtection="1">
      <alignment vertical="center"/>
    </xf>
    <xf numFmtId="0" fontId="6" fillId="0" borderId="24" xfId="0" applyFont="1" applyBorder="1" applyAlignment="1" applyProtection="1">
      <alignment vertical="center"/>
    </xf>
    <xf numFmtId="0" fontId="6" fillId="0" borderId="21" xfId="0" applyFont="1" applyBorder="1" applyAlignment="1" applyProtection="1">
      <alignment vertical="center"/>
    </xf>
    <xf numFmtId="0" fontId="6" fillId="0" borderId="2" xfId="0" applyFont="1" applyBorder="1" applyAlignment="1" applyProtection="1">
      <alignment horizontal="distributed" vertical="center"/>
    </xf>
    <xf numFmtId="0" fontId="6" fillId="0" borderId="23" xfId="0" applyFont="1" applyBorder="1" applyAlignment="1" applyProtection="1">
      <alignment horizontal="distributed" vertical="center"/>
    </xf>
    <xf numFmtId="177" fontId="6" fillId="0" borderId="1" xfId="0" applyNumberFormat="1" applyFont="1" applyFill="1" applyBorder="1" applyAlignment="1" applyProtection="1">
      <alignment horizontal="center" vertical="center"/>
    </xf>
    <xf numFmtId="0" fontId="6" fillId="0" borderId="1" xfId="0" applyFont="1" applyBorder="1" applyAlignment="1" applyProtection="1">
      <alignment horizontal="left" vertical="center"/>
    </xf>
    <xf numFmtId="0" fontId="6" fillId="0" borderId="1" xfId="0" applyNumberFormat="1" applyFont="1" applyFill="1" applyBorder="1" applyAlignment="1" applyProtection="1">
      <alignment vertical="center"/>
    </xf>
    <xf numFmtId="0" fontId="6" fillId="0" borderId="1" xfId="0" applyFont="1" applyBorder="1" applyAlignment="1" applyProtection="1">
      <alignment horizontal="right" vertical="center"/>
    </xf>
    <xf numFmtId="38" fontId="6" fillId="0" borderId="1" xfId="1" applyFont="1" applyFill="1" applyBorder="1" applyAlignment="1" applyProtection="1">
      <alignment vertical="center"/>
    </xf>
    <xf numFmtId="0" fontId="6" fillId="0" borderId="1" xfId="0" applyFont="1" applyBorder="1" applyAlignment="1" applyProtection="1">
      <alignment horizontal="center" vertical="center" shrinkToFit="1"/>
    </xf>
    <xf numFmtId="0" fontId="6"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right" vertical="center"/>
    </xf>
    <xf numFmtId="0" fontId="8" fillId="0" borderId="1" xfId="0" applyFont="1" applyBorder="1" applyAlignment="1" applyProtection="1">
      <alignment horizontal="center" vertical="center" shrinkToFit="1"/>
    </xf>
    <xf numFmtId="0" fontId="9" fillId="0" borderId="1" xfId="0" applyFont="1" applyBorder="1" applyAlignment="1" applyProtection="1">
      <alignment horizontal="center" vertical="center"/>
    </xf>
    <xf numFmtId="0" fontId="9" fillId="0" borderId="1" xfId="0" applyFont="1" applyFill="1" applyBorder="1" applyAlignment="1" applyProtection="1">
      <alignment horizontal="right" vertical="center"/>
      <protection locked="0"/>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vertical="center"/>
      <protection locked="0"/>
    </xf>
    <xf numFmtId="0" fontId="6" fillId="0" borderId="8" xfId="0" applyFont="1" applyBorder="1" applyAlignment="1" applyProtection="1">
      <alignment horizontal="distributed" vertical="center"/>
    </xf>
    <xf numFmtId="0" fontId="6" fillId="0" borderId="25" xfId="0" applyFont="1" applyBorder="1" applyAlignment="1" applyProtection="1">
      <alignment horizontal="distributed" vertical="center"/>
    </xf>
    <xf numFmtId="177"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9" xfId="0" applyFont="1" applyBorder="1" applyAlignment="1" applyProtection="1">
      <alignment horizontal="distributed" vertical="center"/>
    </xf>
    <xf numFmtId="0" fontId="6" fillId="0" borderId="11" xfId="0" applyFont="1" applyBorder="1" applyAlignment="1" applyProtection="1">
      <alignment horizontal="distributed" vertical="center"/>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xf>
    <xf numFmtId="0" fontId="6" fillId="0" borderId="12" xfId="0" applyFont="1" applyBorder="1" applyAlignment="1" applyProtection="1">
      <alignment horizontal="distributed" vertical="center"/>
    </xf>
    <xf numFmtId="0" fontId="6" fillId="0" borderId="6" xfId="0" applyFont="1" applyFill="1" applyBorder="1" applyAlignment="1" applyProtection="1">
      <alignment vertical="center"/>
    </xf>
    <xf numFmtId="0" fontId="6" fillId="0" borderId="3" xfId="0" applyFont="1" applyBorder="1" applyAlignment="1" applyProtection="1">
      <alignment horizontal="center" vertical="center"/>
    </xf>
    <xf numFmtId="0" fontId="6" fillId="0" borderId="3" xfId="0" applyFont="1" applyBorder="1" applyAlignment="1" applyProtection="1">
      <alignment vertical="center"/>
    </xf>
    <xf numFmtId="177" fontId="6" fillId="0" borderId="0" xfId="0" applyNumberFormat="1" applyFont="1" applyFill="1" applyBorder="1" applyAlignment="1" applyProtection="1">
      <alignment horizontal="justify" vertical="center"/>
    </xf>
    <xf numFmtId="177" fontId="9" fillId="0" borderId="0" xfId="0" applyNumberFormat="1" applyFont="1" applyFill="1" applyBorder="1" applyAlignment="1" applyProtection="1">
      <alignment horizontal="justify"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vertical="center"/>
    </xf>
    <xf numFmtId="0" fontId="9" fillId="0" borderId="6" xfId="0" applyFont="1" applyFill="1" applyBorder="1" applyAlignment="1" applyProtection="1">
      <alignment vertical="center"/>
    </xf>
    <xf numFmtId="0" fontId="6" fillId="0" borderId="6" xfId="0" applyFont="1" applyFill="1" applyBorder="1" applyAlignment="1" applyProtection="1">
      <alignment horizontal="left" vertical="center"/>
      <protection locked="0"/>
    </xf>
    <xf numFmtId="0" fontId="6" fillId="0" borderId="6" xfId="0" applyFont="1" applyFill="1" applyBorder="1" applyAlignment="1" applyProtection="1">
      <alignment horizontal="right" vertical="center"/>
      <protection locked="0"/>
    </xf>
    <xf numFmtId="0" fontId="6" fillId="0" borderId="6" xfId="0" applyFont="1" applyFill="1" applyBorder="1" applyAlignment="1" applyProtection="1">
      <alignment vertical="center"/>
      <protection locked="0"/>
    </xf>
    <xf numFmtId="0" fontId="9" fillId="0" borderId="6" xfId="0" applyFont="1" applyFill="1" applyBorder="1" applyAlignment="1" applyProtection="1">
      <alignment horizontal="center" vertical="center"/>
      <protection locked="0"/>
    </xf>
    <xf numFmtId="0" fontId="6" fillId="0" borderId="6" xfId="0" applyFont="1" applyBorder="1" applyAlignment="1" applyProtection="1">
      <alignment vertical="center"/>
    </xf>
    <xf numFmtId="0" fontId="6" fillId="0" borderId="15" xfId="0" applyFont="1" applyBorder="1" applyAlignment="1" applyProtection="1">
      <alignment horizontal="right" vertical="center"/>
    </xf>
    <xf numFmtId="0" fontId="6" fillId="0" borderId="16" xfId="0" applyFont="1" applyBorder="1" applyAlignment="1" applyProtection="1">
      <alignment horizontal="distributed" vertical="center"/>
    </xf>
    <xf numFmtId="0" fontId="6" fillId="0" borderId="9" xfId="0" applyFont="1" applyBorder="1" applyAlignment="1" applyProtection="1">
      <alignment vertical="center"/>
    </xf>
    <xf numFmtId="0" fontId="6" fillId="0" borderId="16" xfId="0" applyFont="1" applyBorder="1" applyAlignment="1" applyProtection="1">
      <alignment vertical="center"/>
    </xf>
    <xf numFmtId="0" fontId="6" fillId="0" borderId="27" xfId="0" applyFont="1" applyBorder="1" applyAlignment="1" applyProtection="1">
      <alignment vertical="center"/>
    </xf>
    <xf numFmtId="0" fontId="6" fillId="0" borderId="18" xfId="0" applyFont="1" applyBorder="1" applyAlignment="1" applyProtection="1">
      <alignment vertical="center"/>
    </xf>
    <xf numFmtId="0" fontId="6" fillId="0" borderId="17" xfId="0" applyFont="1" applyBorder="1" applyAlignment="1" applyProtection="1">
      <alignment vertical="center"/>
    </xf>
    <xf numFmtId="0" fontId="6" fillId="0" borderId="18" xfId="0" applyFont="1" applyBorder="1" applyAlignment="1" applyProtection="1">
      <alignment horizontal="left" vertical="center"/>
    </xf>
    <xf numFmtId="0" fontId="6" fillId="0" borderId="26" xfId="0" applyFont="1" applyBorder="1" applyAlignment="1" applyProtection="1">
      <alignment vertical="center"/>
    </xf>
    <xf numFmtId="0" fontId="13" fillId="0" borderId="19" xfId="0" applyFont="1" applyBorder="1" applyAlignment="1" applyProtection="1">
      <alignment vertical="center"/>
    </xf>
    <xf numFmtId="0" fontId="13" fillId="0" borderId="20" xfId="0" applyFont="1" applyBorder="1" applyAlignment="1" applyProtection="1">
      <alignment horizontal="distributed" vertical="center"/>
    </xf>
    <xf numFmtId="0" fontId="13" fillId="0" borderId="13" xfId="0" applyFont="1" applyBorder="1" applyAlignment="1" applyProtection="1">
      <alignment horizontal="distributed" vertical="center"/>
    </xf>
    <xf numFmtId="177" fontId="13" fillId="0" borderId="13" xfId="0" applyNumberFormat="1" applyFont="1" applyFill="1" applyBorder="1" applyAlignment="1" applyProtection="1">
      <alignment vertical="center" shrinkToFit="1"/>
    </xf>
    <xf numFmtId="0" fontId="13" fillId="0" borderId="13" xfId="0" applyFont="1" applyBorder="1" applyAlignment="1" applyProtection="1">
      <alignment horizontal="center" vertical="center"/>
    </xf>
    <xf numFmtId="0" fontId="13" fillId="0" borderId="13" xfId="0" applyFont="1" applyBorder="1" applyAlignment="1" applyProtection="1">
      <alignment horizontal="center" vertical="center" justifyLastLine="1"/>
    </xf>
    <xf numFmtId="0" fontId="13" fillId="0" borderId="34"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3" xfId="0" applyFont="1" applyBorder="1" applyAlignment="1" applyProtection="1">
      <alignment vertical="center"/>
    </xf>
    <xf numFmtId="0" fontId="13" fillId="0" borderId="14" xfId="0" applyFont="1" applyBorder="1" applyAlignment="1" applyProtection="1">
      <alignment vertical="center"/>
    </xf>
    <xf numFmtId="0" fontId="13" fillId="0" borderId="35" xfId="0" applyFont="1" applyBorder="1" applyAlignment="1" applyProtection="1">
      <alignment vertical="center"/>
    </xf>
    <xf numFmtId="0" fontId="13" fillId="0" borderId="10" xfId="0" applyFont="1" applyBorder="1" applyAlignment="1" applyProtection="1">
      <alignment horizontal="distributed" vertical="center"/>
    </xf>
    <xf numFmtId="0" fontId="13" fillId="0" borderId="0" xfId="0" applyFont="1" applyBorder="1" applyAlignment="1" applyProtection="1">
      <alignment horizontal="distributed" vertical="center"/>
    </xf>
    <xf numFmtId="0" fontId="13" fillId="0" borderId="1" xfId="0" applyFont="1" applyFill="1" applyBorder="1" applyAlignment="1" applyProtection="1">
      <alignment vertical="center"/>
    </xf>
    <xf numFmtId="0" fontId="13" fillId="0" borderId="1" xfId="0" applyFont="1" applyBorder="1" applyAlignment="1" applyProtection="1">
      <alignment vertical="center"/>
    </xf>
    <xf numFmtId="0" fontId="13" fillId="0" borderId="24" xfId="0" applyFont="1" applyBorder="1" applyAlignment="1" applyProtection="1">
      <alignment vertical="center"/>
    </xf>
    <xf numFmtId="0" fontId="13" fillId="0" borderId="21" xfId="0" applyFont="1" applyBorder="1" applyAlignment="1" applyProtection="1">
      <alignment vertical="center"/>
    </xf>
    <xf numFmtId="0" fontId="13" fillId="0" borderId="2" xfId="0" applyFont="1" applyBorder="1" applyAlignment="1" applyProtection="1">
      <alignment horizontal="distributed" vertical="center"/>
    </xf>
    <xf numFmtId="0" fontId="13" fillId="0" borderId="23" xfId="0" applyFont="1" applyBorder="1" applyAlignment="1" applyProtection="1">
      <alignment horizontal="distributed" vertical="center"/>
    </xf>
    <xf numFmtId="177" fontId="13" fillId="0" borderId="1" xfId="0" applyNumberFormat="1" applyFont="1" applyFill="1" applyBorder="1" applyAlignment="1" applyProtection="1">
      <alignment horizontal="center" vertical="center"/>
    </xf>
    <xf numFmtId="0" fontId="13" fillId="0" borderId="1" xfId="0" applyFont="1" applyBorder="1" applyAlignment="1" applyProtection="1">
      <alignment horizontal="left" vertical="center"/>
    </xf>
    <xf numFmtId="0" fontId="13" fillId="0" borderId="1" xfId="0" applyNumberFormat="1" applyFont="1" applyFill="1" applyBorder="1" applyAlignment="1" applyProtection="1">
      <alignment vertical="center"/>
    </xf>
    <xf numFmtId="0" fontId="13" fillId="0" borderId="1" xfId="0" applyFont="1" applyBorder="1" applyAlignment="1" applyProtection="1">
      <alignment horizontal="right" vertical="center"/>
    </xf>
    <xf numFmtId="38" fontId="13" fillId="0" borderId="1" xfId="1" applyFont="1" applyFill="1" applyBorder="1" applyAlignment="1" applyProtection="1">
      <alignment vertical="center"/>
    </xf>
    <xf numFmtId="0" fontId="13" fillId="0" borderId="1" xfId="0" applyFont="1" applyBorder="1" applyAlignment="1" applyProtection="1">
      <alignment horizontal="center" vertical="center" shrinkToFit="1"/>
    </xf>
    <xf numFmtId="0" fontId="13" fillId="0" borderId="1"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right" vertical="center"/>
    </xf>
    <xf numFmtId="0" fontId="9" fillId="0" borderId="1" xfId="0" applyFont="1" applyBorder="1" applyAlignment="1" applyProtection="1">
      <alignment horizontal="center" vertical="center" shrinkToFit="1"/>
    </xf>
    <xf numFmtId="0" fontId="9"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xf>
    <xf numFmtId="0" fontId="13" fillId="0" borderId="1" xfId="0" applyFont="1" applyFill="1" applyBorder="1" applyAlignment="1" applyProtection="1">
      <alignment vertical="center"/>
      <protection locked="0"/>
    </xf>
    <xf numFmtId="0" fontId="13" fillId="0" borderId="8" xfId="0" applyFont="1" applyBorder="1" applyAlignment="1" applyProtection="1">
      <alignment horizontal="distributed" vertical="center"/>
    </xf>
    <xf numFmtId="0" fontId="13" fillId="0" borderId="25" xfId="0" applyFont="1" applyBorder="1" applyAlignment="1" applyProtection="1">
      <alignment horizontal="distributed" vertical="center"/>
    </xf>
    <xf numFmtId="177" fontId="13" fillId="0" borderId="0"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3" fillId="0" borderId="22" xfId="0" applyFont="1" applyBorder="1" applyAlignment="1" applyProtection="1">
      <alignment vertical="center"/>
    </xf>
    <xf numFmtId="0" fontId="13" fillId="0" borderId="9" xfId="0" applyFont="1" applyBorder="1" applyAlignment="1" applyProtection="1">
      <alignment horizontal="distributed" vertical="center"/>
    </xf>
    <xf numFmtId="0" fontId="13" fillId="0" borderId="11" xfId="0" applyFont="1" applyBorder="1" applyAlignment="1" applyProtection="1">
      <alignment horizontal="distributed" vertical="center"/>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xf>
    <xf numFmtId="0" fontId="13" fillId="0" borderId="12" xfId="0" applyFont="1" applyBorder="1" applyAlignment="1" applyProtection="1">
      <alignment horizontal="distributed" vertical="center"/>
    </xf>
    <xf numFmtId="0" fontId="13" fillId="0" borderId="6" xfId="0" applyFont="1" applyFill="1" applyBorder="1" applyAlignment="1" applyProtection="1">
      <alignment vertical="center"/>
    </xf>
    <xf numFmtId="0" fontId="13" fillId="0" borderId="3" xfId="0" applyFont="1" applyBorder="1" applyAlignment="1" applyProtection="1">
      <alignment horizontal="center" vertical="center"/>
    </xf>
    <xf numFmtId="0" fontId="13" fillId="0" borderId="3" xfId="0" applyFont="1" applyBorder="1" applyAlignment="1" applyProtection="1">
      <alignment vertical="center"/>
    </xf>
    <xf numFmtId="177" fontId="13" fillId="0" borderId="0" xfId="0" applyNumberFormat="1" applyFont="1" applyFill="1" applyBorder="1" applyAlignment="1" applyProtection="1">
      <alignment horizontal="justify" vertical="center"/>
    </xf>
    <xf numFmtId="0" fontId="13" fillId="0" borderId="0" xfId="0" applyFont="1" applyFill="1" applyAlignment="1" applyProtection="1">
      <alignment horizontal="right" vertical="center"/>
    </xf>
    <xf numFmtId="0" fontId="13" fillId="0" borderId="3" xfId="0" applyFont="1" applyFill="1" applyBorder="1" applyAlignment="1" applyProtection="1">
      <alignment vertical="center"/>
    </xf>
    <xf numFmtId="0" fontId="13" fillId="0" borderId="6" xfId="0" applyFont="1" applyFill="1" applyBorder="1" applyAlignment="1" applyProtection="1">
      <alignment horizontal="left" vertical="center"/>
      <protection locked="0"/>
    </xf>
    <xf numFmtId="0" fontId="13" fillId="0" borderId="6" xfId="0" applyFont="1" applyFill="1" applyBorder="1" applyAlignment="1" applyProtection="1">
      <alignment horizontal="right" vertical="center"/>
      <protection locked="0"/>
    </xf>
    <xf numFmtId="0" fontId="13" fillId="0" borderId="6" xfId="0" applyFont="1" applyFill="1" applyBorder="1" applyAlignment="1" applyProtection="1">
      <alignment vertical="center"/>
      <protection locked="0"/>
    </xf>
    <xf numFmtId="0" fontId="13" fillId="0" borderId="6" xfId="0" applyFont="1" applyBorder="1" applyAlignment="1" applyProtection="1">
      <alignment vertical="center"/>
    </xf>
    <xf numFmtId="0" fontId="13" fillId="0" borderId="15" xfId="0" applyFont="1" applyBorder="1" applyAlignment="1" applyProtection="1">
      <alignment horizontal="right" vertical="center"/>
    </xf>
    <xf numFmtId="0" fontId="13" fillId="0" borderId="16" xfId="0" applyFont="1" applyBorder="1" applyAlignment="1" applyProtection="1">
      <alignment horizontal="distributed" vertical="center"/>
    </xf>
    <xf numFmtId="0" fontId="13" fillId="0" borderId="9" xfId="0" applyFont="1" applyBorder="1" applyAlignment="1" applyProtection="1">
      <alignment vertical="center"/>
    </xf>
    <xf numFmtId="0" fontId="13" fillId="0" borderId="16" xfId="0" applyFont="1" applyBorder="1" applyAlignment="1" applyProtection="1">
      <alignment vertical="center"/>
    </xf>
    <xf numFmtId="0" fontId="13" fillId="0" borderId="27" xfId="0" applyFont="1" applyBorder="1" applyAlignment="1" applyProtection="1">
      <alignment vertical="center"/>
    </xf>
    <xf numFmtId="0" fontId="13" fillId="0" borderId="17" xfId="0" applyFont="1" applyBorder="1" applyAlignment="1" applyProtection="1">
      <alignment vertical="center"/>
    </xf>
    <xf numFmtId="0" fontId="13" fillId="0" borderId="18" xfId="0" applyFont="1" applyBorder="1" applyAlignment="1" applyProtection="1">
      <alignment horizontal="left" vertical="center"/>
    </xf>
    <xf numFmtId="0" fontId="13" fillId="0" borderId="26" xfId="0" applyFont="1" applyBorder="1" applyAlignment="1" applyProtection="1">
      <alignment vertical="center"/>
    </xf>
    <xf numFmtId="0" fontId="13" fillId="0" borderId="36" xfId="0" applyFont="1" applyBorder="1" applyAlignment="1" applyProtection="1">
      <alignment vertical="center"/>
    </xf>
    <xf numFmtId="0" fontId="13" fillId="0" borderId="0" xfId="0" applyFont="1" applyAlignment="1" applyProtection="1">
      <alignment horizontal="distributed" vertical="center"/>
    </xf>
    <xf numFmtId="0" fontId="5" fillId="0" borderId="0" xfId="2" applyNumberFormat="1" applyFont="1" applyFill="1" applyAlignment="1">
      <alignment horizontal="left" vertical="center"/>
    </xf>
    <xf numFmtId="0" fontId="5" fillId="0" borderId="0" xfId="2" applyNumberFormat="1" applyFont="1" applyFill="1" applyAlignment="1">
      <alignment vertical="center"/>
    </xf>
    <xf numFmtId="0" fontId="5" fillId="0" borderId="0" xfId="2" applyNumberFormat="1" applyFont="1" applyFill="1" applyAlignment="1">
      <alignment horizontal="right" vertical="center"/>
    </xf>
    <xf numFmtId="0" fontId="5" fillId="0" borderId="0" xfId="2" applyNumberFormat="1" applyFont="1" applyFill="1" applyAlignment="1">
      <alignment horizontal="center" vertical="center"/>
    </xf>
    <xf numFmtId="0" fontId="5" fillId="0" borderId="0" xfId="2" applyNumberFormat="1" applyFont="1" applyFill="1" applyBorder="1" applyAlignment="1">
      <alignment vertical="center"/>
    </xf>
    <xf numFmtId="0" fontId="5" fillId="0" borderId="31" xfId="2" applyNumberFormat="1" applyFont="1" applyFill="1" applyBorder="1" applyAlignment="1">
      <alignment horizontal="left" vertical="center"/>
    </xf>
    <xf numFmtId="0" fontId="5" fillId="0" borderId="31" xfId="2" applyFont="1" applyBorder="1" applyAlignment="1">
      <alignment vertical="center"/>
    </xf>
    <xf numFmtId="0" fontId="5" fillId="0" borderId="0" xfId="2" applyNumberFormat="1" applyFont="1" applyFill="1" applyBorder="1" applyAlignment="1">
      <alignment vertical="center" wrapText="1"/>
    </xf>
    <xf numFmtId="0" fontId="5" fillId="0" borderId="31" xfId="2" applyNumberFormat="1" applyFont="1" applyFill="1" applyBorder="1" applyAlignment="1">
      <alignment vertical="center"/>
    </xf>
    <xf numFmtId="0" fontId="5" fillId="0" borderId="0" xfId="2" applyNumberFormat="1" applyFont="1" applyFill="1" applyBorder="1" applyAlignment="1">
      <alignment horizontal="center" vertical="center"/>
    </xf>
    <xf numFmtId="0" fontId="5" fillId="0" borderId="0" xfId="2" applyNumberFormat="1" applyFont="1" applyFill="1" applyBorder="1" applyAlignment="1">
      <alignment horizontal="left" vertical="center"/>
    </xf>
    <xf numFmtId="0" fontId="5" fillId="0" borderId="0" xfId="2" applyNumberFormat="1" applyFont="1" applyFill="1" applyAlignment="1">
      <alignment horizontal="left" vertical="center" shrinkToFit="1"/>
    </xf>
    <xf numFmtId="0" fontId="5" fillId="0" borderId="0" xfId="2" applyNumberFormat="1" applyFont="1" applyFill="1" applyAlignment="1">
      <alignment vertical="center" wrapText="1"/>
    </xf>
    <xf numFmtId="0" fontId="5" fillId="0" borderId="0" xfId="2" applyNumberFormat="1" applyFont="1" applyFill="1" applyAlignment="1">
      <alignment horizontal="distributed" vertical="center"/>
    </xf>
    <xf numFmtId="0" fontId="19" fillId="0" borderId="0" xfId="2" applyFont="1" applyAlignment="1">
      <alignment vertical="center"/>
    </xf>
    <xf numFmtId="49" fontId="5" fillId="0" borderId="0" xfId="2" applyNumberFormat="1" applyFont="1" applyFill="1" applyAlignment="1">
      <alignment vertical="center"/>
    </xf>
    <xf numFmtId="0" fontId="5" fillId="0" borderId="0" xfId="2" applyNumberFormat="1" applyFont="1" applyFill="1">
      <alignment vertical="center"/>
    </xf>
    <xf numFmtId="0" fontId="5" fillId="0" borderId="47" xfId="2" applyNumberFormat="1" applyFont="1" applyFill="1" applyBorder="1">
      <alignment vertical="center"/>
    </xf>
    <xf numFmtId="0" fontId="5" fillId="0" borderId="33" xfId="2" applyNumberFormat="1" applyFont="1" applyFill="1" applyBorder="1" applyAlignment="1">
      <alignment vertical="distributed" wrapText="1"/>
    </xf>
    <xf numFmtId="0" fontId="5" fillId="0" borderId="33" xfId="2" applyFont="1" applyBorder="1" applyAlignment="1">
      <alignment vertical="center"/>
    </xf>
    <xf numFmtId="0" fontId="5" fillId="0" borderId="48" xfId="2" applyFont="1" applyBorder="1" applyAlignment="1">
      <alignment vertical="center"/>
    </xf>
    <xf numFmtId="0" fontId="5" fillId="0" borderId="51" xfId="2" applyNumberFormat="1" applyFont="1" applyFill="1" applyBorder="1" applyAlignment="1">
      <alignment vertical="distributed" wrapText="1"/>
    </xf>
    <xf numFmtId="0" fontId="5" fillId="0" borderId="31" xfId="2" applyNumberFormat="1" applyFont="1" applyFill="1" applyBorder="1" applyAlignment="1">
      <alignment vertical="distributed" wrapText="1"/>
    </xf>
    <xf numFmtId="0" fontId="5" fillId="0" borderId="52" xfId="2" applyFont="1" applyBorder="1" applyAlignment="1">
      <alignment vertical="center"/>
    </xf>
    <xf numFmtId="0" fontId="5" fillId="0" borderId="0" xfId="2" applyFont="1" applyAlignment="1">
      <alignment horizontal="left" vertical="center"/>
    </xf>
    <xf numFmtId="0" fontId="5" fillId="0" borderId="0" xfId="2" applyFont="1" applyAlignment="1">
      <alignment horizontal="right" vertical="center"/>
    </xf>
    <xf numFmtId="0" fontId="5" fillId="0" borderId="0" xfId="2" applyFont="1" applyAlignment="1">
      <alignment horizontal="distributed" vertical="center"/>
    </xf>
    <xf numFmtId="0" fontId="5" fillId="0" borderId="0" xfId="2" applyNumberFormat="1" applyFont="1" applyFill="1" applyAlignment="1">
      <alignment horizontal="distributed" vertical="center" wrapText="1"/>
    </xf>
    <xf numFmtId="0" fontId="5" fillId="0" borderId="0" xfId="2" applyNumberFormat="1" applyFont="1" applyFill="1" applyAlignment="1">
      <alignment horizontal="left" vertical="center" wrapText="1"/>
    </xf>
    <xf numFmtId="49" fontId="5" fillId="0" borderId="0" xfId="2" applyNumberFormat="1" applyFont="1" applyFill="1" applyAlignment="1">
      <alignment horizontal="left" vertical="center"/>
    </xf>
    <xf numFmtId="0" fontId="5" fillId="0" borderId="55" xfId="2" applyNumberFormat="1" applyFont="1" applyBorder="1" applyAlignment="1">
      <alignment vertical="center"/>
    </xf>
    <xf numFmtId="0" fontId="5" fillId="0" borderId="45" xfId="2" applyNumberFormat="1" applyFont="1" applyBorder="1" applyAlignment="1">
      <alignment vertical="center"/>
    </xf>
    <xf numFmtId="0" fontId="5" fillId="0" borderId="45" xfId="2" applyNumberFormat="1" applyFont="1" applyBorder="1">
      <alignment vertical="center"/>
    </xf>
    <xf numFmtId="0" fontId="5" fillId="0" borderId="46" xfId="2" applyNumberFormat="1" applyFont="1" applyBorder="1">
      <alignment vertical="center"/>
    </xf>
    <xf numFmtId="0" fontId="5" fillId="0" borderId="58" xfId="2" applyNumberFormat="1" applyFont="1" applyBorder="1" applyAlignment="1">
      <alignment vertical="center" wrapText="1"/>
    </xf>
    <xf numFmtId="0" fontId="5" fillId="0" borderId="32" xfId="2" applyNumberFormat="1" applyFont="1" applyBorder="1" applyAlignment="1">
      <alignment vertical="center" wrapText="1"/>
    </xf>
    <xf numFmtId="0" fontId="5" fillId="0" borderId="32" xfId="2" applyNumberFormat="1" applyFont="1" applyBorder="1">
      <alignment vertical="center"/>
    </xf>
    <xf numFmtId="0" fontId="5" fillId="0" borderId="59" xfId="2" applyNumberFormat="1" applyFont="1" applyBorder="1">
      <alignment vertical="center"/>
    </xf>
    <xf numFmtId="0" fontId="5" fillId="0" borderId="58" xfId="2" applyNumberFormat="1" applyFont="1" applyBorder="1">
      <alignment vertical="center"/>
    </xf>
    <xf numFmtId="0" fontId="5" fillId="0" borderId="47" xfId="2" applyNumberFormat="1" applyFont="1" applyBorder="1">
      <alignment vertical="center"/>
    </xf>
    <xf numFmtId="0" fontId="5" fillId="0" borderId="33" xfId="2" applyNumberFormat="1" applyFont="1" applyBorder="1">
      <alignment vertical="center"/>
    </xf>
    <xf numFmtId="0" fontId="5" fillId="0" borderId="9" xfId="2" applyNumberFormat="1" applyFont="1" applyBorder="1">
      <alignment vertical="center"/>
    </xf>
    <xf numFmtId="0" fontId="5" fillId="0" borderId="49" xfId="2" applyNumberFormat="1" applyFont="1" applyBorder="1">
      <alignment vertical="center"/>
    </xf>
    <xf numFmtId="0" fontId="5" fillId="0" borderId="6" xfId="2" applyNumberFormat="1" applyFont="1" applyBorder="1">
      <alignment vertical="center"/>
    </xf>
    <xf numFmtId="0" fontId="5" fillId="0" borderId="61" xfId="2" applyNumberFormat="1" applyFont="1" applyBorder="1">
      <alignment vertical="center"/>
    </xf>
    <xf numFmtId="0" fontId="5" fillId="0" borderId="10" xfId="2" applyNumberFormat="1" applyFont="1" applyBorder="1">
      <alignment vertical="center"/>
    </xf>
    <xf numFmtId="0" fontId="5" fillId="0" borderId="55" xfId="2" applyNumberFormat="1" applyFont="1" applyBorder="1">
      <alignment vertical="center"/>
    </xf>
    <xf numFmtId="0" fontId="9" fillId="0" borderId="32" xfId="2" applyNumberFormat="1" applyFont="1" applyBorder="1">
      <alignment vertical="center"/>
    </xf>
    <xf numFmtId="0" fontId="5" fillId="0" borderId="63" xfId="2" applyNumberFormat="1" applyFont="1" applyBorder="1">
      <alignment vertical="center"/>
    </xf>
    <xf numFmtId="0" fontId="5" fillId="0" borderId="11" xfId="2" applyNumberFormat="1" applyFont="1" applyBorder="1">
      <alignment vertical="center"/>
    </xf>
    <xf numFmtId="0" fontId="5" fillId="0" borderId="50" xfId="2" applyNumberFormat="1" applyFont="1" applyBorder="1">
      <alignment vertical="center"/>
    </xf>
    <xf numFmtId="0" fontId="5" fillId="0" borderId="12" xfId="2" applyNumberFormat="1" applyFont="1" applyBorder="1">
      <alignment vertical="center"/>
    </xf>
    <xf numFmtId="0" fontId="5" fillId="0" borderId="60" xfId="2" applyNumberFormat="1" applyFont="1" applyBorder="1">
      <alignment vertical="center"/>
    </xf>
    <xf numFmtId="0" fontId="5" fillId="0" borderId="25" xfId="2" applyNumberFormat="1" applyFont="1" applyBorder="1">
      <alignment vertical="center"/>
    </xf>
    <xf numFmtId="0" fontId="5" fillId="0" borderId="3" xfId="2" applyNumberFormat="1" applyFont="1" applyBorder="1">
      <alignment vertical="center"/>
    </xf>
    <xf numFmtId="0" fontId="5" fillId="0" borderId="8" xfId="2" applyNumberFormat="1" applyFont="1" applyBorder="1">
      <alignment vertical="center"/>
    </xf>
    <xf numFmtId="0" fontId="5" fillId="0" borderId="0" xfId="2" applyNumberFormat="1" applyFont="1" applyBorder="1" applyAlignment="1">
      <alignment horizontal="left" vertical="center"/>
    </xf>
    <xf numFmtId="0" fontId="5" fillId="0" borderId="0" xfId="2" applyNumberFormat="1" applyFont="1" applyBorder="1" applyAlignment="1">
      <alignment horizontal="center" vertical="center"/>
    </xf>
    <xf numFmtId="0" fontId="5" fillId="0" borderId="0" xfId="2" applyNumberFormat="1" applyFont="1" applyBorder="1" applyAlignment="1">
      <alignment horizontal="right" vertical="center"/>
    </xf>
    <xf numFmtId="0" fontId="5" fillId="0" borderId="0" xfId="2" applyNumberFormat="1" applyFont="1" applyAlignment="1">
      <alignment horizontal="distributed" vertical="center"/>
    </xf>
    <xf numFmtId="49" fontId="5" fillId="0" borderId="0" xfId="2" applyNumberFormat="1" applyFont="1" applyAlignment="1">
      <alignment horizontal="center" vertical="center" wrapText="1"/>
    </xf>
    <xf numFmtId="0" fontId="6" fillId="0" borderId="0" xfId="2" applyNumberFormat="1" applyFont="1">
      <alignment vertical="center"/>
    </xf>
    <xf numFmtId="0" fontId="6" fillId="0" borderId="3" xfId="0" applyFont="1" applyFill="1" applyBorder="1" applyAlignment="1" applyProtection="1">
      <protection locked="0"/>
    </xf>
    <xf numFmtId="0" fontId="20" fillId="0" borderId="0" xfId="0" applyFont="1"/>
    <xf numFmtId="3" fontId="20" fillId="0" borderId="0" xfId="0" applyNumberFormat="1" applyFont="1"/>
    <xf numFmtId="183" fontId="20" fillId="0" borderId="0" xfId="0" applyNumberFormat="1" applyFont="1"/>
    <xf numFmtId="0" fontId="20" fillId="5" borderId="28" xfId="0" applyNumberFormat="1" applyFont="1" applyFill="1" applyBorder="1"/>
    <xf numFmtId="0" fontId="13" fillId="0" borderId="0" xfId="0" applyFont="1" applyBorder="1" applyAlignment="1" applyProtection="1">
      <alignment horizontal="distributed" vertical="center"/>
    </xf>
    <xf numFmtId="0" fontId="13" fillId="0" borderId="0" xfId="0" applyFont="1" applyBorder="1" applyAlignment="1" applyProtection="1">
      <alignment vertical="center"/>
    </xf>
    <xf numFmtId="0" fontId="9" fillId="0"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177" fontId="13" fillId="0" borderId="0" xfId="0" applyNumberFormat="1" applyFont="1" applyFill="1" applyBorder="1" applyAlignment="1" applyProtection="1">
      <alignment horizontal="center" vertical="center" shrinkToFit="1"/>
    </xf>
    <xf numFmtId="177" fontId="13" fillId="0" borderId="0" xfId="0" applyNumberFormat="1" applyFont="1" applyFill="1" applyBorder="1" applyAlignment="1" applyProtection="1">
      <alignment horizontal="center" vertical="center"/>
    </xf>
    <xf numFmtId="0" fontId="13" fillId="0" borderId="1" xfId="0" applyFont="1" applyBorder="1" applyAlignment="1" applyProtection="1">
      <alignment horizontal="distributed" vertical="center"/>
    </xf>
    <xf numFmtId="0" fontId="13" fillId="0" borderId="23"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1" xfId="0" applyFont="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177" fontId="13" fillId="0" borderId="3"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1" xfId="0" applyFont="1" applyBorder="1" applyAlignment="1" applyProtection="1">
      <alignment vertical="center"/>
    </xf>
    <xf numFmtId="0" fontId="13" fillId="0" borderId="1" xfId="0" applyFont="1" applyBorder="1" applyAlignment="1" applyProtection="1">
      <alignment horizontal="distributed" vertical="center" wrapText="1"/>
    </xf>
    <xf numFmtId="0" fontId="13" fillId="0" borderId="3" xfId="0" applyFont="1" applyBorder="1" applyAlignment="1" applyProtection="1">
      <alignment horizontal="center" vertical="center"/>
    </xf>
    <xf numFmtId="177" fontId="13" fillId="0" borderId="3" xfId="0" applyNumberFormat="1" applyFont="1" applyFill="1" applyBorder="1" applyAlignment="1" applyProtection="1">
      <alignment horizontal="center" vertical="center" shrinkToFit="1"/>
    </xf>
    <xf numFmtId="0" fontId="13" fillId="0" borderId="0" xfId="0" applyFont="1" applyAlignment="1" applyProtection="1">
      <alignment horizontal="center" vertical="center"/>
    </xf>
    <xf numFmtId="0" fontId="13" fillId="0" borderId="6" xfId="0" applyFont="1" applyFill="1" applyBorder="1" applyAlignment="1" applyProtection="1">
      <alignment horizontal="center" vertical="center"/>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9" fillId="0" borderId="23" xfId="0" applyFont="1" applyBorder="1" applyAlignment="1" applyProtection="1">
      <alignment horizontal="center" vertical="center" shrinkToFit="1"/>
    </xf>
    <xf numFmtId="0" fontId="9" fillId="0" borderId="1" xfId="0" applyFont="1" applyBorder="1" applyAlignment="1" applyProtection="1">
      <alignment horizontal="center" vertical="center" shrinkToFit="1"/>
    </xf>
    <xf numFmtId="0" fontId="13" fillId="0" borderId="1" xfId="0" applyFont="1" applyBorder="1" applyAlignment="1" applyProtection="1">
      <alignment horizontal="right" vertical="center"/>
    </xf>
    <xf numFmtId="0" fontId="13" fillId="0" borderId="3" xfId="0" applyFont="1" applyBorder="1" applyAlignment="1" applyProtection="1">
      <alignment horizontal="distributed" vertical="center" wrapText="1"/>
    </xf>
    <xf numFmtId="0" fontId="13" fillId="0" borderId="3"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0" xfId="0" applyFont="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 xfId="0" applyFont="1" applyFill="1" applyBorder="1" applyAlignment="1" applyProtection="1">
      <alignment horizontal="left" vertical="center"/>
    </xf>
    <xf numFmtId="177" fontId="13" fillId="0" borderId="1" xfId="0" applyNumberFormat="1" applyFont="1" applyFill="1" applyBorder="1" applyAlignment="1" applyProtection="1">
      <alignment horizontal="center" vertical="center" shrinkToFit="1"/>
    </xf>
    <xf numFmtId="176" fontId="13" fillId="0" borderId="1" xfId="0" applyNumberFormat="1" applyFont="1" applyBorder="1" applyAlignment="1" applyProtection="1">
      <alignment horizontal="right" vertical="center"/>
    </xf>
    <xf numFmtId="38" fontId="13" fillId="0" borderId="23" xfId="1" applyFont="1" applyFill="1" applyBorder="1" applyAlignment="1" applyProtection="1">
      <alignment horizontal="center" vertical="center" justifyLastLine="1"/>
    </xf>
    <xf numFmtId="38" fontId="13" fillId="0" borderId="1" xfId="1" applyFont="1" applyFill="1" applyBorder="1" applyAlignment="1" applyProtection="1">
      <alignment horizontal="center" vertical="center" justifyLastLine="1"/>
    </xf>
    <xf numFmtId="38" fontId="13" fillId="0" borderId="2" xfId="1" applyFont="1" applyFill="1" applyBorder="1" applyAlignment="1" applyProtection="1">
      <alignment horizontal="center" vertical="center" justifyLastLine="1"/>
    </xf>
    <xf numFmtId="0" fontId="13" fillId="0" borderId="23" xfId="0" applyFont="1" applyBorder="1" applyAlignment="1" applyProtection="1">
      <alignment horizontal="right" vertical="center" justifyLastLine="1"/>
    </xf>
    <xf numFmtId="0" fontId="13" fillId="0" borderId="1" xfId="0" applyFont="1" applyBorder="1" applyAlignment="1" applyProtection="1">
      <alignment horizontal="right" vertical="center" justifyLastLine="1"/>
    </xf>
    <xf numFmtId="177" fontId="13" fillId="0" borderId="1"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3" fillId="0" borderId="13" xfId="0" applyFont="1" applyBorder="1" applyAlignment="1" applyProtection="1">
      <alignment horizontal="distributed" vertical="center"/>
    </xf>
    <xf numFmtId="177" fontId="13" fillId="0" borderId="13" xfId="0" applyNumberFormat="1"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34" xfId="0" applyFont="1" applyBorder="1" applyAlignment="1" applyProtection="1">
      <alignment horizontal="center" vertical="center" justifyLastLine="1"/>
    </xf>
    <xf numFmtId="0" fontId="13" fillId="0" borderId="13" xfId="0" applyFont="1" applyBorder="1" applyAlignment="1" applyProtection="1">
      <alignment horizontal="center" vertical="center" justifyLastLine="1"/>
    </xf>
    <xf numFmtId="0" fontId="13" fillId="0" borderId="20" xfId="0" applyFont="1" applyBorder="1" applyAlignment="1" applyProtection="1">
      <alignment horizontal="center" vertical="center" justifyLastLine="1"/>
    </xf>
    <xf numFmtId="0" fontId="6" fillId="0" borderId="3" xfId="0" applyFont="1" applyFill="1" applyBorder="1" applyAlignment="1" applyProtection="1">
      <alignment horizontal="center"/>
      <protection locked="0"/>
    </xf>
    <xf numFmtId="0" fontId="6" fillId="0" borderId="4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3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0" xfId="0" applyFont="1" applyFill="1" applyBorder="1" applyAlignment="1" applyProtection="1">
      <alignment horizontal="right" vertical="center"/>
    </xf>
    <xf numFmtId="49"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6" fillId="0" borderId="22" xfId="0" applyFont="1" applyFill="1" applyBorder="1" applyAlignment="1" applyProtection="1">
      <alignment horizontal="left" vertical="center"/>
    </xf>
    <xf numFmtId="0" fontId="6" fillId="0" borderId="18" xfId="0" applyFont="1" applyFill="1" applyBorder="1" applyAlignment="1" applyProtection="1">
      <alignment horizontal="left" vertical="center"/>
    </xf>
    <xf numFmtId="0" fontId="6" fillId="0" borderId="26" xfId="0" applyFont="1" applyFill="1" applyBorder="1" applyAlignment="1" applyProtection="1">
      <alignment horizontal="left" vertical="center"/>
    </xf>
    <xf numFmtId="0" fontId="6" fillId="0" borderId="3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justifyLastLine="1"/>
    </xf>
    <xf numFmtId="0" fontId="6" fillId="0" borderId="6" xfId="0" applyFont="1" applyBorder="1" applyAlignment="1" applyProtection="1">
      <alignment horizontal="center" vertical="center" justifyLastLine="1"/>
    </xf>
    <xf numFmtId="0" fontId="6" fillId="0" borderId="10" xfId="0" applyFont="1" applyBorder="1" applyAlignment="1" applyProtection="1">
      <alignment horizontal="center" vertical="center" justifyLastLine="1"/>
    </xf>
    <xf numFmtId="0" fontId="6" fillId="0" borderId="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5" xfId="0" applyFont="1" applyFill="1" applyBorder="1" applyAlignment="1" applyProtection="1">
      <alignment horizontal="center" vertical="distributed" textRotation="255" justifyLastLine="1"/>
    </xf>
    <xf numFmtId="0" fontId="6" fillId="0" borderId="8" xfId="0" applyFont="1" applyFill="1" applyBorder="1" applyAlignment="1" applyProtection="1">
      <alignment horizontal="center" vertical="distributed" textRotation="255" justifyLastLine="1"/>
    </xf>
    <xf numFmtId="0" fontId="6" fillId="0" borderId="11" xfId="0" applyFont="1" applyFill="1" applyBorder="1" applyAlignment="1" applyProtection="1">
      <alignment horizontal="center" vertical="distributed" textRotation="255" justifyLastLine="1"/>
    </xf>
    <xf numFmtId="0" fontId="6" fillId="0" borderId="9" xfId="0" applyFont="1" applyFill="1" applyBorder="1" applyAlignment="1" applyProtection="1">
      <alignment horizontal="center" vertical="distributed" textRotation="255" justifyLastLine="1"/>
    </xf>
    <xf numFmtId="0" fontId="6" fillId="0" borderId="39" xfId="0" applyFont="1" applyFill="1" applyBorder="1" applyAlignment="1" applyProtection="1">
      <alignment horizontal="center" vertical="distributed" textRotation="255" justifyLastLine="1"/>
    </xf>
    <xf numFmtId="0" fontId="6" fillId="0" borderId="17" xfId="0" applyFont="1" applyFill="1" applyBorder="1" applyAlignment="1" applyProtection="1">
      <alignment horizontal="center" vertical="distributed" textRotation="255" justifyLastLine="1"/>
    </xf>
    <xf numFmtId="0" fontId="13" fillId="0" borderId="13" xfId="0" applyFont="1" applyFill="1" applyBorder="1" applyAlignment="1" applyProtection="1">
      <alignment horizontal="center" vertical="center"/>
    </xf>
    <xf numFmtId="0" fontId="6" fillId="0" borderId="30" xfId="0" applyFont="1" applyBorder="1" applyAlignment="1" applyProtection="1">
      <alignment horizontal="center" vertical="center" justifyLastLine="1"/>
    </xf>
    <xf numFmtId="0" fontId="6" fillId="0" borderId="28" xfId="0" applyFont="1" applyBorder="1" applyAlignment="1" applyProtection="1">
      <alignment horizontal="center" vertical="center" justifyLastLine="1"/>
    </xf>
    <xf numFmtId="0" fontId="6" fillId="0" borderId="28" xfId="0" applyFont="1" applyBorder="1" applyAlignment="1" applyProtection="1">
      <alignment horizontal="center" vertical="center"/>
    </xf>
    <xf numFmtId="0" fontId="6" fillId="0" borderId="23" xfId="0" applyFont="1" applyFill="1" applyBorder="1" applyAlignment="1" applyProtection="1">
      <alignment horizontal="center" vertical="center" justifyLastLine="1"/>
    </xf>
    <xf numFmtId="0" fontId="6" fillId="0" borderId="1" xfId="0" applyFont="1" applyFill="1" applyBorder="1" applyAlignment="1" applyProtection="1">
      <alignment horizontal="center" vertical="center" justifyLastLine="1"/>
    </xf>
    <xf numFmtId="0" fontId="6" fillId="0" borderId="2" xfId="0" applyFont="1" applyFill="1" applyBorder="1" applyAlignment="1" applyProtection="1">
      <alignment horizontal="center" vertical="center" justifyLastLine="1"/>
    </xf>
    <xf numFmtId="0" fontId="6" fillId="0" borderId="24" xfId="0" applyFont="1" applyFill="1" applyBorder="1" applyAlignment="1" applyProtection="1">
      <alignment horizontal="center" vertical="center" justifyLastLine="1"/>
    </xf>
    <xf numFmtId="0" fontId="7"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42" xfId="0" applyFont="1" applyBorder="1" applyAlignment="1" applyProtection="1">
      <alignment horizontal="distributed" vertical="center" justifyLastLine="1"/>
    </xf>
    <xf numFmtId="0" fontId="6" fillId="0" borderId="36" xfId="0" applyFont="1" applyBorder="1" applyAlignment="1" applyProtection="1">
      <alignment horizontal="distributed" vertical="center" justifyLastLine="1"/>
    </xf>
    <xf numFmtId="0" fontId="6" fillId="0" borderId="43" xfId="0" applyFont="1" applyBorder="1" applyAlignment="1" applyProtection="1">
      <alignment horizontal="distributed" vertical="center" justifyLastLine="1"/>
    </xf>
    <xf numFmtId="0" fontId="6" fillId="0" borderId="12" xfId="0" applyFont="1" applyBorder="1" applyAlignment="1" applyProtection="1">
      <alignment horizontal="distributed" vertical="center" justifyLastLine="1"/>
    </xf>
    <xf numFmtId="0" fontId="6" fillId="0" borderId="6" xfId="0" applyFont="1" applyBorder="1" applyAlignment="1" applyProtection="1">
      <alignment horizontal="distributed" vertical="center" justifyLastLine="1"/>
    </xf>
    <xf numFmtId="0" fontId="6" fillId="0" borderId="10" xfId="0" applyFont="1" applyBorder="1" applyAlignment="1" applyProtection="1">
      <alignment horizontal="distributed" vertical="center" justifyLastLine="1"/>
    </xf>
    <xf numFmtId="0" fontId="6" fillId="0" borderId="13" xfId="0" applyFont="1" applyBorder="1" applyAlignment="1" applyProtection="1">
      <alignment horizontal="distributed" vertical="center" justifyLastLine="1"/>
    </xf>
    <xf numFmtId="0" fontId="6" fillId="0" borderId="14" xfId="0" applyFont="1" applyBorder="1" applyAlignment="1" applyProtection="1">
      <alignment horizontal="distributed" vertical="center" justifyLastLine="1"/>
    </xf>
    <xf numFmtId="0" fontId="6" fillId="0" borderId="1" xfId="0" applyFont="1" applyBorder="1" applyAlignment="1" applyProtection="1">
      <alignment horizontal="distributed" vertical="center" justifyLastLine="1"/>
    </xf>
    <xf numFmtId="0" fontId="6" fillId="0" borderId="24" xfId="0" applyFont="1" applyBorder="1" applyAlignment="1" applyProtection="1">
      <alignment horizontal="distributed" vertical="center" justifyLastLine="1"/>
    </xf>
    <xf numFmtId="0" fontId="6" fillId="0" borderId="23" xfId="0" applyFont="1" applyBorder="1" applyAlignment="1" applyProtection="1">
      <alignment horizontal="center" vertical="center" justifyLastLine="1"/>
    </xf>
    <xf numFmtId="0" fontId="6" fillId="0" borderId="1" xfId="0" applyFont="1" applyBorder="1" applyAlignment="1" applyProtection="1">
      <alignment horizontal="center" vertical="center" justifyLastLine="1"/>
    </xf>
    <xf numFmtId="0" fontId="6" fillId="0" borderId="2" xfId="0" applyFont="1" applyBorder="1" applyAlignment="1" applyProtection="1">
      <alignment horizontal="center" vertical="center" justifyLastLine="1"/>
    </xf>
    <xf numFmtId="0" fontId="9" fillId="0" borderId="6" xfId="0" applyFont="1" applyFill="1" applyBorder="1" applyAlignment="1" applyProtection="1">
      <alignment horizontal="right" vertical="center"/>
    </xf>
    <xf numFmtId="0" fontId="6" fillId="0" borderId="0" xfId="0" applyFont="1" applyBorder="1" applyAlignment="1" applyProtection="1">
      <alignment horizontal="distributed" vertical="center"/>
    </xf>
    <xf numFmtId="0" fontId="6" fillId="0" borderId="0" xfId="0" applyFont="1" applyBorder="1" applyAlignment="1" applyProtection="1">
      <alignment vertical="center"/>
    </xf>
    <xf numFmtId="0" fontId="16" fillId="0" borderId="0" xfId="0" applyFont="1" applyAlignment="1" applyProtection="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6" fillId="0" borderId="1" xfId="0" applyFont="1" applyBorder="1" applyAlignment="1" applyProtection="1">
      <alignment horizontal="distributed" vertical="center"/>
    </xf>
    <xf numFmtId="0" fontId="6" fillId="0" borderId="21" xfId="0" applyFont="1" applyBorder="1" applyAlignment="1" applyProtection="1">
      <alignment vertical="center"/>
    </xf>
    <xf numFmtId="0" fontId="6" fillId="0" borderId="1" xfId="0" applyFont="1" applyBorder="1" applyAlignment="1" applyProtection="1">
      <alignment horizontal="distributed" vertical="center" wrapText="1"/>
    </xf>
    <xf numFmtId="177" fontId="6" fillId="0" borderId="3" xfId="0" applyNumberFormat="1" applyFont="1" applyFill="1" applyBorder="1" applyAlignment="1" applyProtection="1">
      <alignment horizontal="center" vertical="center" shrinkToFit="1"/>
    </xf>
    <xf numFmtId="177" fontId="6" fillId="0" borderId="3" xfId="0" applyNumberFormat="1"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center" vertical="center" shrinkToFit="1"/>
    </xf>
    <xf numFmtId="177" fontId="6" fillId="0" borderId="0" xfId="0" applyNumberFormat="1" applyFont="1" applyFill="1" applyBorder="1" applyAlignment="1" applyProtection="1">
      <alignment horizontal="center" vertical="center"/>
    </xf>
    <xf numFmtId="49" fontId="6" fillId="0" borderId="0" xfId="0" applyNumberFormat="1" applyFont="1" applyAlignment="1" applyProtection="1">
      <alignment horizontal="center"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 xfId="0" applyFont="1" applyBorder="1" applyAlignment="1" applyProtection="1">
      <alignment horizontal="righ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6" xfId="0" applyFont="1" applyBorder="1" applyAlignment="1" applyProtection="1">
      <alignment horizontal="distributed" vertical="center"/>
    </xf>
    <xf numFmtId="0" fontId="6" fillId="0" borderId="1" xfId="0"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176" fontId="6" fillId="0" borderId="1" xfId="0" applyNumberFormat="1" applyFont="1" applyBorder="1" applyAlignment="1" applyProtection="1">
      <alignment horizontal="right" vertical="center"/>
    </xf>
    <xf numFmtId="177" fontId="6" fillId="0" borderId="1" xfId="0" applyNumberFormat="1" applyFont="1" applyFill="1" applyBorder="1" applyAlignment="1" applyProtection="1">
      <alignment horizontal="center" vertical="center" shrinkToFit="1"/>
    </xf>
    <xf numFmtId="38" fontId="6" fillId="0" borderId="23" xfId="1" applyFont="1" applyFill="1" applyBorder="1" applyAlignment="1" applyProtection="1">
      <alignment horizontal="center" vertical="center" justifyLastLine="1"/>
    </xf>
    <xf numFmtId="38" fontId="6" fillId="0" borderId="1" xfId="1" applyFont="1" applyFill="1" applyBorder="1" applyAlignment="1" applyProtection="1">
      <alignment horizontal="center" vertical="center" justifyLastLine="1"/>
    </xf>
    <xf numFmtId="38" fontId="6" fillId="0" borderId="2" xfId="1" applyFont="1" applyFill="1" applyBorder="1" applyAlignment="1" applyProtection="1">
      <alignment horizontal="center" vertical="center" justifyLastLine="1"/>
    </xf>
    <xf numFmtId="0" fontId="6" fillId="0" borderId="23" xfId="0" applyFont="1" applyBorder="1" applyAlignment="1" applyProtection="1">
      <alignment horizontal="right" vertical="center" justifyLastLine="1"/>
    </xf>
    <xf numFmtId="0" fontId="6" fillId="0" borderId="1" xfId="0" applyFont="1" applyBorder="1" applyAlignment="1" applyProtection="1">
      <alignment horizontal="right" vertical="center" justifyLastLine="1"/>
    </xf>
    <xf numFmtId="177" fontId="6"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right"/>
    </xf>
    <xf numFmtId="49" fontId="6" fillId="0" borderId="0" xfId="0" applyNumberFormat="1" applyFont="1" applyFill="1" applyBorder="1" applyAlignment="1" applyProtection="1">
      <alignment horizontal="center"/>
      <protection locked="0"/>
    </xf>
    <xf numFmtId="0" fontId="6" fillId="0" borderId="13" xfId="0" applyNumberFormat="1" applyFont="1" applyFill="1" applyBorder="1" applyAlignment="1" applyProtection="1">
      <alignment horizontal="center" vertical="center"/>
    </xf>
    <xf numFmtId="0" fontId="6" fillId="0" borderId="25" xfId="0" applyFont="1" applyFill="1" applyBorder="1" applyAlignment="1" applyProtection="1">
      <protection locked="0"/>
    </xf>
    <xf numFmtId="0" fontId="6" fillId="0" borderId="3" xfId="0" applyFont="1" applyFill="1" applyBorder="1" applyAlignment="1" applyProtection="1">
      <protection locked="0"/>
    </xf>
    <xf numFmtId="0" fontId="6" fillId="0" borderId="13" xfId="0" applyFont="1" applyBorder="1" applyAlignment="1" applyProtection="1">
      <alignment horizontal="distributed" vertical="center"/>
    </xf>
    <xf numFmtId="177" fontId="6" fillId="0" borderId="13" xfId="0" applyNumberFormat="1" applyFont="1" applyFill="1" applyBorder="1" applyAlignment="1" applyProtection="1">
      <alignment horizontal="center" vertical="center" shrinkToFit="1"/>
    </xf>
    <xf numFmtId="49" fontId="6" fillId="0" borderId="13" xfId="0" applyNumberFormat="1"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34" xfId="0" applyFont="1" applyBorder="1" applyAlignment="1" applyProtection="1">
      <alignment horizontal="center" vertical="center" justifyLastLine="1"/>
    </xf>
    <xf numFmtId="0" fontId="6" fillId="0" borderId="13" xfId="0" applyFont="1" applyBorder="1" applyAlignment="1" applyProtection="1">
      <alignment horizontal="center" vertical="center" justifyLastLine="1"/>
    </xf>
    <xf numFmtId="0" fontId="6" fillId="0" borderId="20" xfId="0" applyFont="1" applyBorder="1" applyAlignment="1" applyProtection="1">
      <alignment horizontal="center" vertical="center" justifyLastLine="1"/>
    </xf>
    <xf numFmtId="0" fontId="15" fillId="0" borderId="0" xfId="0" applyFont="1" applyAlignment="1">
      <alignment horizontal="distributed"/>
    </xf>
    <xf numFmtId="176" fontId="10" fillId="3" borderId="28" xfId="0" applyNumberFormat="1" applyFont="1" applyFill="1" applyBorder="1" applyAlignment="1">
      <alignment horizontal="right"/>
    </xf>
    <xf numFmtId="0" fontId="10" fillId="0" borderId="0" xfId="0" applyFont="1" applyAlignment="1">
      <alignment horizontal="center" shrinkToFit="1"/>
    </xf>
    <xf numFmtId="49" fontId="10" fillId="0" borderId="0" xfId="0" applyNumberFormat="1" applyFont="1" applyAlignment="1">
      <alignment horizontal="center" shrinkToFit="1"/>
    </xf>
    <xf numFmtId="0" fontId="10" fillId="0" borderId="0" xfId="0" applyFont="1" applyFill="1" applyAlignment="1">
      <alignment horizontal="left" shrinkToFit="1"/>
    </xf>
    <xf numFmtId="0" fontId="5" fillId="0" borderId="0" xfId="2" applyNumberFormat="1" applyFont="1" applyAlignment="1">
      <alignment horizontal="distributed" vertical="center"/>
    </xf>
    <xf numFmtId="0" fontId="5" fillId="0" borderId="0" xfId="2" applyNumberFormat="1" applyFont="1" applyAlignment="1">
      <alignment horizontal="distributed" vertical="center" shrinkToFit="1"/>
    </xf>
    <xf numFmtId="0" fontId="5" fillId="0" borderId="31" xfId="2" applyNumberFormat="1" applyFont="1" applyBorder="1" applyAlignment="1">
      <alignment horizontal="left" vertical="center" shrinkToFit="1"/>
    </xf>
    <xf numFmtId="0" fontId="5" fillId="0" borderId="31" xfId="2" applyNumberFormat="1" applyFont="1" applyBorder="1" applyAlignment="1">
      <alignment horizontal="left" vertical="center"/>
    </xf>
    <xf numFmtId="0" fontId="5" fillId="0" borderId="0" xfId="2" applyNumberFormat="1" applyFont="1" applyAlignment="1">
      <alignment horizontal="center" vertical="center" shrinkToFit="1"/>
    </xf>
    <xf numFmtId="0" fontId="5" fillId="0" borderId="31" xfId="2" applyNumberFormat="1" applyFont="1" applyBorder="1" applyAlignment="1">
      <alignment horizontal="center" vertical="center"/>
    </xf>
    <xf numFmtId="0" fontId="5" fillId="0" borderId="31" xfId="2" applyNumberFormat="1" applyFont="1" applyBorder="1" applyAlignment="1">
      <alignment horizontal="center" vertical="center" shrinkToFit="1"/>
    </xf>
    <xf numFmtId="0" fontId="5" fillId="0" borderId="0" xfId="2" applyNumberFormat="1" applyFont="1" applyAlignment="1">
      <alignment horizontal="center" vertical="center"/>
    </xf>
    <xf numFmtId="0" fontId="5" fillId="0" borderId="0" xfId="2" applyNumberFormat="1" applyFont="1" applyBorder="1" applyAlignment="1">
      <alignment horizontal="center" vertical="center"/>
    </xf>
    <xf numFmtId="0" fontId="5" fillId="0" borderId="49" xfId="2" applyNumberFormat="1" applyFont="1" applyBorder="1" applyAlignment="1">
      <alignment horizontal="left" vertical="center"/>
    </xf>
    <xf numFmtId="0" fontId="5" fillId="0" borderId="0" xfId="2" applyNumberFormat="1" applyFont="1" applyBorder="1" applyAlignment="1">
      <alignment horizontal="left" vertical="center"/>
    </xf>
    <xf numFmtId="0" fontId="5" fillId="0" borderId="50" xfId="2" applyNumberFormat="1" applyFont="1" applyBorder="1" applyAlignment="1">
      <alignment horizontal="left" vertical="center"/>
    </xf>
    <xf numFmtId="0" fontId="5" fillId="0" borderId="9" xfId="2" applyNumberFormat="1" applyFont="1" applyBorder="1" applyAlignment="1">
      <alignment horizontal="left" vertical="center"/>
    </xf>
    <xf numFmtId="0" fontId="5" fillId="0" borderId="51" xfId="2" applyNumberFormat="1" applyFont="1" applyBorder="1" applyAlignment="1">
      <alignment horizontal="left" vertical="center"/>
    </xf>
    <xf numFmtId="0" fontId="5" fillId="0" borderId="52" xfId="2" applyNumberFormat="1" applyFont="1" applyBorder="1" applyAlignment="1">
      <alignment horizontal="left" vertical="center"/>
    </xf>
    <xf numFmtId="0" fontId="5" fillId="0" borderId="72" xfId="2" applyNumberFormat="1" applyFont="1" applyBorder="1" applyAlignment="1">
      <alignment horizontal="left" vertical="center"/>
    </xf>
    <xf numFmtId="0" fontId="5" fillId="0" borderId="70" xfId="2" applyNumberFormat="1" applyFont="1" applyBorder="1" applyAlignment="1">
      <alignment horizontal="center" vertical="center"/>
    </xf>
    <xf numFmtId="0" fontId="5" fillId="0" borderId="71" xfId="2" applyNumberFormat="1" applyFont="1" applyBorder="1" applyAlignment="1">
      <alignment horizontal="center" vertical="center"/>
    </xf>
    <xf numFmtId="0" fontId="5" fillId="0" borderId="73" xfId="2" applyNumberFormat="1" applyFont="1" applyBorder="1" applyAlignment="1">
      <alignment horizontal="center" vertical="center"/>
    </xf>
    <xf numFmtId="0" fontId="5" fillId="0" borderId="74" xfId="2" applyNumberFormat="1" applyFont="1" applyBorder="1" applyAlignment="1">
      <alignment horizontal="center" vertical="center"/>
    </xf>
    <xf numFmtId="0" fontId="5" fillId="0" borderId="47" xfId="2" applyNumberFormat="1" applyFont="1" applyBorder="1" applyAlignment="1">
      <alignment horizontal="left" vertical="center"/>
    </xf>
    <xf numFmtId="0" fontId="5" fillId="0" borderId="33" xfId="2" applyNumberFormat="1" applyFont="1" applyBorder="1" applyAlignment="1">
      <alignment horizontal="left" vertical="center"/>
    </xf>
    <xf numFmtId="0" fontId="5" fillId="0" borderId="48" xfId="2" applyNumberFormat="1" applyFont="1" applyBorder="1" applyAlignment="1">
      <alignment horizontal="left" vertical="center"/>
    </xf>
    <xf numFmtId="0" fontId="5" fillId="0" borderId="63" xfId="2" applyNumberFormat="1" applyFont="1" applyBorder="1" applyAlignment="1">
      <alignment horizontal="left" vertical="center"/>
    </xf>
    <xf numFmtId="0" fontId="5" fillId="0" borderId="75" xfId="2" applyNumberFormat="1" applyFont="1" applyBorder="1" applyAlignment="1">
      <alignment horizontal="left" vertical="center"/>
    </xf>
    <xf numFmtId="0" fontId="5" fillId="0" borderId="18" xfId="2" applyNumberFormat="1" applyFont="1" applyBorder="1" applyAlignment="1">
      <alignment horizontal="left" vertical="center"/>
    </xf>
    <xf numFmtId="0" fontId="5" fillId="0" borderId="76" xfId="2" applyNumberFormat="1" applyFont="1" applyBorder="1" applyAlignment="1">
      <alignment horizontal="left" vertical="center"/>
    </xf>
    <xf numFmtId="0" fontId="5" fillId="0" borderId="17" xfId="2" applyNumberFormat="1" applyFont="1" applyBorder="1" applyAlignment="1">
      <alignment horizontal="left" vertical="center"/>
    </xf>
    <xf numFmtId="0" fontId="5" fillId="0" borderId="64" xfId="2" applyNumberFormat="1" applyFont="1" applyBorder="1" applyAlignment="1">
      <alignment horizontal="center" vertical="center" wrapText="1"/>
    </xf>
    <xf numFmtId="0" fontId="5" fillId="0" borderId="65" xfId="2" applyNumberFormat="1" applyFont="1" applyBorder="1" applyAlignment="1">
      <alignment horizontal="center" vertical="center" wrapText="1"/>
    </xf>
    <xf numFmtId="0" fontId="5" fillId="0" borderId="67" xfId="2" applyNumberFormat="1" applyFont="1" applyBorder="1" applyAlignment="1">
      <alignment horizontal="center" vertical="center" wrapText="1"/>
    </xf>
    <xf numFmtId="0" fontId="5" fillId="0" borderId="68" xfId="2" applyNumberFormat="1" applyFont="1" applyBorder="1" applyAlignment="1">
      <alignment horizontal="center" vertical="center" wrapText="1"/>
    </xf>
    <xf numFmtId="0" fontId="5" fillId="0" borderId="65" xfId="2" applyNumberFormat="1" applyFont="1" applyBorder="1" applyAlignment="1">
      <alignment horizontal="center" vertical="center"/>
    </xf>
    <xf numFmtId="0" fontId="5" fillId="0" borderId="53" xfId="2" applyNumberFormat="1" applyFont="1" applyBorder="1" applyAlignment="1">
      <alignment horizontal="center" vertical="center"/>
    </xf>
    <xf numFmtId="0" fontId="5" fillId="0" borderId="66" xfId="2" applyNumberFormat="1" applyFont="1" applyBorder="1" applyAlignment="1">
      <alignment horizontal="center" vertical="center"/>
    </xf>
    <xf numFmtId="0" fontId="5" fillId="0" borderId="69" xfId="2" applyNumberFormat="1" applyFont="1" applyBorder="1" applyAlignment="1">
      <alignment horizontal="center" vertical="center"/>
    </xf>
    <xf numFmtId="0" fontId="5" fillId="0" borderId="56" xfId="2" applyNumberFormat="1" applyFont="1" applyBorder="1" applyAlignment="1">
      <alignment horizontal="distributed" vertical="center"/>
    </xf>
    <xf numFmtId="0" fontId="5" fillId="0" borderId="32" xfId="2" applyNumberFormat="1" applyFont="1" applyBorder="1" applyAlignment="1">
      <alignment horizontal="distributed" vertical="center"/>
    </xf>
    <xf numFmtId="0" fontId="5" fillId="0" borderId="57" xfId="2" applyNumberFormat="1" applyFont="1" applyBorder="1" applyAlignment="1">
      <alignment horizontal="distributed" vertical="center"/>
    </xf>
    <xf numFmtId="0" fontId="5" fillId="0" borderId="62" xfId="2" applyNumberFormat="1" applyFont="1" applyBorder="1" applyAlignment="1">
      <alignment horizontal="distributed" vertical="center"/>
    </xf>
    <xf numFmtId="0" fontId="5" fillId="0" borderId="33" xfId="2" applyNumberFormat="1" applyFont="1" applyBorder="1" applyAlignment="1">
      <alignment horizontal="distributed" vertical="center"/>
    </xf>
    <xf numFmtId="0" fontId="5" fillId="0" borderId="48" xfId="2" applyNumberFormat="1" applyFont="1" applyBorder="1" applyAlignment="1">
      <alignment horizontal="distributed" vertical="center"/>
    </xf>
    <xf numFmtId="0" fontId="5" fillId="0" borderId="0" xfId="2" applyNumberFormat="1" applyFont="1" applyBorder="1" applyAlignment="1">
      <alignment horizontal="distributed" vertical="center"/>
    </xf>
    <xf numFmtId="0" fontId="5" fillId="0" borderId="11" xfId="2" applyNumberFormat="1" applyFont="1" applyBorder="1" applyAlignment="1">
      <alignment horizontal="center" vertical="center"/>
    </xf>
    <xf numFmtId="0" fontId="5" fillId="0" borderId="9" xfId="2" applyNumberFormat="1" applyFont="1" applyBorder="1" applyAlignment="1">
      <alignment horizontal="center" vertical="center"/>
    </xf>
    <xf numFmtId="0" fontId="5" fillId="0" borderId="44" xfId="2" applyNumberFormat="1" applyFont="1" applyBorder="1" applyAlignment="1">
      <alignment horizontal="distributed" vertical="center"/>
    </xf>
    <xf numFmtId="0" fontId="5" fillId="0" borderId="45" xfId="2" applyNumberFormat="1" applyFont="1" applyBorder="1" applyAlignment="1">
      <alignment horizontal="distributed" vertical="center"/>
    </xf>
    <xf numFmtId="0" fontId="5" fillId="0" borderId="54" xfId="2" applyNumberFormat="1" applyFont="1" applyBorder="1" applyAlignment="1">
      <alignment horizontal="distributed" vertical="center"/>
    </xf>
    <xf numFmtId="0" fontId="5" fillId="0" borderId="44" xfId="2" applyNumberFormat="1" applyFont="1" applyBorder="1" applyAlignment="1">
      <alignment horizontal="center" vertical="center"/>
    </xf>
    <xf numFmtId="0" fontId="5" fillId="0" borderId="45" xfId="2" applyNumberFormat="1" applyFont="1" applyBorder="1" applyAlignment="1">
      <alignment horizontal="center" vertical="center"/>
    </xf>
    <xf numFmtId="0" fontId="5" fillId="0" borderId="54" xfId="2" applyNumberFormat="1" applyFont="1" applyBorder="1" applyAlignment="1">
      <alignment horizontal="center" vertical="center"/>
    </xf>
    <xf numFmtId="0" fontId="5" fillId="0" borderId="56" xfId="2" applyNumberFormat="1" applyFont="1" applyBorder="1" applyAlignment="1">
      <alignment horizontal="center" vertical="center" wrapText="1"/>
    </xf>
    <xf numFmtId="0" fontId="5" fillId="0" borderId="32" xfId="2" applyNumberFormat="1" applyFont="1" applyBorder="1" applyAlignment="1">
      <alignment horizontal="center" vertical="center" wrapText="1"/>
    </xf>
    <xf numFmtId="0" fontId="5" fillId="0" borderId="57" xfId="2" applyNumberFormat="1" applyFont="1" applyBorder="1" applyAlignment="1">
      <alignment horizontal="center" vertical="center" wrapText="1"/>
    </xf>
    <xf numFmtId="0" fontId="5" fillId="0" borderId="11" xfId="2" applyNumberFormat="1" applyFont="1" applyBorder="1" applyAlignment="1">
      <alignment horizontal="center" vertical="top" textRotation="255"/>
    </xf>
    <xf numFmtId="0" fontId="5" fillId="0" borderId="50" xfId="2" applyNumberFormat="1" applyFont="1" applyBorder="1" applyAlignment="1">
      <alignment horizontal="center" vertical="top" textRotation="255"/>
    </xf>
    <xf numFmtId="0" fontId="5" fillId="0" borderId="12" xfId="2" applyNumberFormat="1" applyFont="1" applyBorder="1" applyAlignment="1">
      <alignment horizontal="center" vertical="top" textRotation="255"/>
    </xf>
    <xf numFmtId="0" fontId="5" fillId="0" borderId="60" xfId="2" applyNumberFormat="1" applyFont="1" applyBorder="1" applyAlignment="1">
      <alignment horizontal="center" vertical="top" textRotation="255"/>
    </xf>
    <xf numFmtId="0" fontId="5" fillId="0" borderId="31" xfId="2" applyNumberFormat="1" applyFont="1" applyBorder="1" applyAlignment="1">
      <alignment horizontal="distributed" vertical="center"/>
    </xf>
    <xf numFmtId="0" fontId="5" fillId="0" borderId="52" xfId="2" applyNumberFormat="1" applyFont="1" applyBorder="1" applyAlignment="1">
      <alignment horizontal="distributed" vertical="center"/>
    </xf>
    <xf numFmtId="49" fontId="5" fillId="0" borderId="0" xfId="2" applyNumberFormat="1" applyFont="1" applyAlignment="1">
      <alignment horizontal="center" vertical="center"/>
    </xf>
    <xf numFmtId="0" fontId="5" fillId="0" borderId="0" xfId="2" applyNumberFormat="1" applyFont="1" applyFill="1" applyAlignment="1">
      <alignment horizontal="distributed" vertical="center"/>
    </xf>
    <xf numFmtId="0" fontId="5" fillId="0" borderId="0" xfId="2" applyNumberFormat="1" applyFont="1" applyFill="1" applyAlignment="1">
      <alignment horizontal="center" vertical="center"/>
    </xf>
    <xf numFmtId="0" fontId="5" fillId="0" borderId="0" xfId="2" applyNumberFormat="1" applyFont="1" applyFill="1" applyAlignment="1">
      <alignment horizontal="center" vertical="center" wrapText="1"/>
    </xf>
    <xf numFmtId="0" fontId="5" fillId="0" borderId="0" xfId="2" applyFont="1" applyAlignment="1">
      <alignment horizontal="distributed" vertical="center"/>
    </xf>
    <xf numFmtId="0" fontId="5" fillId="0" borderId="0" xfId="2" applyFont="1" applyAlignment="1">
      <alignment horizontal="center" vertical="center"/>
    </xf>
    <xf numFmtId="181" fontId="5" fillId="0" borderId="0" xfId="2" applyNumberFormat="1" applyFont="1" applyAlignment="1">
      <alignment horizontal="left" vertical="center"/>
    </xf>
    <xf numFmtId="0" fontId="5" fillId="0" borderId="49" xfId="2" applyNumberFormat="1" applyFont="1" applyFill="1" applyBorder="1" applyAlignment="1">
      <alignment horizontal="left" vertical="distributed" wrapText="1"/>
    </xf>
    <xf numFmtId="0" fontId="5" fillId="0" borderId="0" xfId="2" applyNumberFormat="1" applyFont="1" applyFill="1" applyBorder="1" applyAlignment="1">
      <alignment horizontal="left" vertical="distributed" wrapText="1"/>
    </xf>
    <xf numFmtId="0" fontId="5" fillId="0" borderId="50" xfId="2" applyNumberFormat="1" applyFont="1" applyFill="1" applyBorder="1" applyAlignment="1">
      <alignment horizontal="left" vertical="distributed" wrapText="1"/>
    </xf>
    <xf numFmtId="0" fontId="5" fillId="0" borderId="33" xfId="2" applyNumberFormat="1" applyFont="1" applyFill="1" applyBorder="1" applyAlignment="1">
      <alignment horizontal="distributed" vertical="center"/>
    </xf>
    <xf numFmtId="0" fontId="5" fillId="0" borderId="0" xfId="2" applyNumberFormat="1" applyFont="1" applyFill="1" applyAlignment="1">
      <alignment vertical="center" shrinkToFit="1"/>
    </xf>
    <xf numFmtId="179" fontId="5" fillId="0" borderId="0" xfId="2" applyNumberFormat="1" applyFont="1" applyFill="1" applyAlignment="1">
      <alignment vertical="center"/>
    </xf>
    <xf numFmtId="0" fontId="5" fillId="0" borderId="0" xfId="2" applyNumberFormat="1" applyFont="1" applyFill="1" applyAlignment="1">
      <alignment horizontal="distributed" vertical="center" wrapText="1"/>
    </xf>
    <xf numFmtId="0" fontId="5" fillId="0" borderId="32" xfId="2" applyNumberFormat="1" applyFont="1" applyFill="1" applyBorder="1" applyAlignment="1">
      <alignment horizontal="left" vertical="center" shrinkToFit="1"/>
    </xf>
    <xf numFmtId="0" fontId="5" fillId="0" borderId="33" xfId="2" applyFont="1" applyBorder="1" applyAlignment="1">
      <alignment horizontal="center" vertical="center"/>
    </xf>
    <xf numFmtId="0" fontId="5" fillId="0" borderId="33" xfId="2" applyNumberFormat="1" applyFont="1" applyFill="1" applyBorder="1" applyAlignment="1">
      <alignment horizontal="center" vertical="center"/>
    </xf>
    <xf numFmtId="0" fontId="5" fillId="0" borderId="31" xfId="2" applyNumberFormat="1" applyFont="1" applyFill="1" applyBorder="1" applyAlignment="1">
      <alignment horizontal="center" vertical="center" shrinkToFit="1"/>
    </xf>
    <xf numFmtId="0" fontId="5" fillId="0" borderId="31" xfId="2" applyNumberFormat="1" applyFont="1" applyFill="1" applyBorder="1" applyAlignment="1">
      <alignment horizontal="left" vertical="center" shrinkToFit="1"/>
    </xf>
  </cellXfs>
  <cellStyles count="7">
    <cellStyle name="桁区切り" xfId="1" builtinId="6"/>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colors>
    <mruColors>
      <color rgb="FFFF99CC"/>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57150</xdr:colOff>
      <xdr:row>30</xdr:row>
      <xdr:rowOff>47625</xdr:rowOff>
    </xdr:from>
    <xdr:to>
      <xdr:col>7</xdr:col>
      <xdr:colOff>180975</xdr:colOff>
      <xdr:row>30</xdr:row>
      <xdr:rowOff>171450</xdr:rowOff>
    </xdr:to>
    <xdr:sp macro="" textlink="">
      <xdr:nvSpPr>
        <xdr:cNvPr id="29697" name="Rectangle 1"/>
        <xdr:cNvSpPr>
          <a:spLocks noChangeArrowheads="1"/>
        </xdr:cNvSpPr>
      </xdr:nvSpPr>
      <xdr:spPr bwMode="auto">
        <a:xfrm>
          <a:off x="1362075" y="8924925"/>
          <a:ext cx="123825" cy="123825"/>
        </a:xfrm>
        <a:prstGeom prst="rect">
          <a:avLst/>
        </a:prstGeom>
        <a:noFill/>
        <a:ln w="6350">
          <a:solidFill>
            <a:srgbClr val="000000"/>
          </a:solidFill>
          <a:miter lim="800000"/>
          <a:headEnd/>
          <a:tailEnd/>
        </a:ln>
      </xdr:spPr>
    </xdr:sp>
    <xdr:clientData/>
  </xdr:twoCellAnchor>
  <xdr:twoCellAnchor>
    <xdr:from>
      <xdr:col>7</xdr:col>
      <xdr:colOff>57150</xdr:colOff>
      <xdr:row>31</xdr:row>
      <xdr:rowOff>47625</xdr:rowOff>
    </xdr:from>
    <xdr:to>
      <xdr:col>7</xdr:col>
      <xdr:colOff>180975</xdr:colOff>
      <xdr:row>31</xdr:row>
      <xdr:rowOff>171450</xdr:rowOff>
    </xdr:to>
    <xdr:sp macro="" textlink="">
      <xdr:nvSpPr>
        <xdr:cNvPr id="29698" name="Rectangle 2"/>
        <xdr:cNvSpPr>
          <a:spLocks noChangeArrowheads="1"/>
        </xdr:cNvSpPr>
      </xdr:nvSpPr>
      <xdr:spPr bwMode="auto">
        <a:xfrm>
          <a:off x="1362075" y="9153525"/>
          <a:ext cx="123825" cy="123825"/>
        </a:xfrm>
        <a:prstGeom prst="rect">
          <a:avLst/>
        </a:prstGeom>
        <a:noFill/>
        <a:ln w="6350">
          <a:solidFill>
            <a:srgbClr val="000000"/>
          </a:solidFill>
          <a:miter lim="800000"/>
          <a:headEnd/>
          <a:tailEnd/>
        </a:ln>
      </xdr:spPr>
    </xdr:sp>
    <xdr:clientData/>
  </xdr:twoCellAnchor>
  <xdr:twoCellAnchor>
    <xdr:from>
      <xdr:col>7</xdr:col>
      <xdr:colOff>57150</xdr:colOff>
      <xdr:row>32</xdr:row>
      <xdr:rowOff>47625</xdr:rowOff>
    </xdr:from>
    <xdr:to>
      <xdr:col>7</xdr:col>
      <xdr:colOff>180975</xdr:colOff>
      <xdr:row>32</xdr:row>
      <xdr:rowOff>171450</xdr:rowOff>
    </xdr:to>
    <xdr:sp macro="" textlink="">
      <xdr:nvSpPr>
        <xdr:cNvPr id="29699" name="Rectangle 3"/>
        <xdr:cNvSpPr>
          <a:spLocks noChangeArrowheads="1"/>
        </xdr:cNvSpPr>
      </xdr:nvSpPr>
      <xdr:spPr bwMode="auto">
        <a:xfrm>
          <a:off x="1362075" y="9382125"/>
          <a:ext cx="123825" cy="123825"/>
        </a:xfrm>
        <a:prstGeom prst="rect">
          <a:avLst/>
        </a:prstGeom>
        <a:noFill/>
        <a:ln w="6350">
          <a:solidFill>
            <a:srgbClr val="000000"/>
          </a:solidFill>
          <a:miter lim="800000"/>
          <a:headEnd/>
          <a:tailEnd/>
        </a:ln>
      </xdr:spPr>
    </xdr:sp>
    <xdr:clientData/>
  </xdr:twoCellAnchor>
  <xdr:twoCellAnchor>
    <xdr:from>
      <xdr:col>7</xdr:col>
      <xdr:colOff>66675</xdr:colOff>
      <xdr:row>33</xdr:row>
      <xdr:rowOff>47625</xdr:rowOff>
    </xdr:from>
    <xdr:to>
      <xdr:col>7</xdr:col>
      <xdr:colOff>190500</xdr:colOff>
      <xdr:row>33</xdr:row>
      <xdr:rowOff>171450</xdr:rowOff>
    </xdr:to>
    <xdr:sp macro="" textlink="">
      <xdr:nvSpPr>
        <xdr:cNvPr id="29700" name="Rectangle 4"/>
        <xdr:cNvSpPr>
          <a:spLocks noChangeArrowheads="1"/>
        </xdr:cNvSpPr>
      </xdr:nvSpPr>
      <xdr:spPr bwMode="auto">
        <a:xfrm>
          <a:off x="1371600" y="9610725"/>
          <a:ext cx="123825" cy="123825"/>
        </a:xfrm>
        <a:prstGeom prst="rect">
          <a:avLst/>
        </a:prstGeom>
        <a:noFill/>
        <a:ln w="6350">
          <a:solidFill>
            <a:srgbClr val="000000"/>
          </a:solidFill>
          <a:miter lim="800000"/>
          <a:headEnd/>
          <a:tailEnd/>
        </a:ln>
      </xdr:spPr>
    </xdr:sp>
    <xdr:clientData/>
  </xdr:twoCellAnchor>
  <xdr:twoCellAnchor>
    <xdr:from>
      <xdr:col>7</xdr:col>
      <xdr:colOff>57150</xdr:colOff>
      <xdr:row>34</xdr:row>
      <xdr:rowOff>47625</xdr:rowOff>
    </xdr:from>
    <xdr:to>
      <xdr:col>7</xdr:col>
      <xdr:colOff>180975</xdr:colOff>
      <xdr:row>34</xdr:row>
      <xdr:rowOff>171450</xdr:rowOff>
    </xdr:to>
    <xdr:sp macro="" textlink="">
      <xdr:nvSpPr>
        <xdr:cNvPr id="29701" name="Rectangle 5"/>
        <xdr:cNvSpPr>
          <a:spLocks noChangeArrowheads="1"/>
        </xdr:cNvSpPr>
      </xdr:nvSpPr>
      <xdr:spPr bwMode="auto">
        <a:xfrm>
          <a:off x="1362075" y="9839325"/>
          <a:ext cx="123825" cy="123825"/>
        </a:xfrm>
        <a:prstGeom prst="rect">
          <a:avLst/>
        </a:prstGeom>
        <a:noFill/>
        <a:ln w="6350">
          <a:solidFill>
            <a:srgbClr val="000000"/>
          </a:solidFill>
          <a:miter lim="800000"/>
          <a:headEnd/>
          <a:tailEnd/>
        </a:ln>
      </xdr:spPr>
    </xdr:sp>
    <xdr:clientData/>
  </xdr:twoCellAnchor>
  <xdr:twoCellAnchor>
    <xdr:from>
      <xdr:col>7</xdr:col>
      <xdr:colOff>57150</xdr:colOff>
      <xdr:row>35</xdr:row>
      <xdr:rowOff>47625</xdr:rowOff>
    </xdr:from>
    <xdr:to>
      <xdr:col>7</xdr:col>
      <xdr:colOff>180975</xdr:colOff>
      <xdr:row>35</xdr:row>
      <xdr:rowOff>171450</xdr:rowOff>
    </xdr:to>
    <xdr:sp macro="" textlink="">
      <xdr:nvSpPr>
        <xdr:cNvPr id="29702" name="Rectangle 6"/>
        <xdr:cNvSpPr>
          <a:spLocks noChangeArrowheads="1"/>
        </xdr:cNvSpPr>
      </xdr:nvSpPr>
      <xdr:spPr bwMode="auto">
        <a:xfrm>
          <a:off x="1362075" y="10067925"/>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30</xdr:row>
      <xdr:rowOff>57150</xdr:rowOff>
    </xdr:from>
    <xdr:to>
      <xdr:col>11</xdr:col>
      <xdr:colOff>209550</xdr:colOff>
      <xdr:row>30</xdr:row>
      <xdr:rowOff>180975</xdr:rowOff>
    </xdr:to>
    <xdr:sp macro="" textlink="">
      <xdr:nvSpPr>
        <xdr:cNvPr id="29703" name="Rectangle 7"/>
        <xdr:cNvSpPr>
          <a:spLocks noChangeArrowheads="1"/>
        </xdr:cNvSpPr>
      </xdr:nvSpPr>
      <xdr:spPr bwMode="auto">
        <a:xfrm>
          <a:off x="2400300" y="8934450"/>
          <a:ext cx="123825" cy="123825"/>
        </a:xfrm>
        <a:prstGeom prst="rect">
          <a:avLst/>
        </a:prstGeom>
        <a:noFill/>
        <a:ln w="6350">
          <a:solidFill>
            <a:srgbClr val="000000"/>
          </a:solidFill>
          <a:miter lim="800000"/>
          <a:headEnd/>
          <a:tailEnd/>
        </a:ln>
      </xdr:spPr>
    </xdr:sp>
    <xdr:clientData/>
  </xdr:twoCellAnchor>
  <xdr:twoCellAnchor>
    <xdr:from>
      <xdr:col>16</xdr:col>
      <xdr:colOff>19050</xdr:colOff>
      <xdr:row>30</xdr:row>
      <xdr:rowOff>47625</xdr:rowOff>
    </xdr:from>
    <xdr:to>
      <xdr:col>16</xdr:col>
      <xdr:colOff>142875</xdr:colOff>
      <xdr:row>30</xdr:row>
      <xdr:rowOff>171450</xdr:rowOff>
    </xdr:to>
    <xdr:sp macro="" textlink="">
      <xdr:nvSpPr>
        <xdr:cNvPr id="29704" name="Rectangle 8"/>
        <xdr:cNvSpPr>
          <a:spLocks noChangeArrowheads="1"/>
        </xdr:cNvSpPr>
      </xdr:nvSpPr>
      <xdr:spPr bwMode="auto">
        <a:xfrm>
          <a:off x="3429000" y="8924925"/>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31</xdr:row>
      <xdr:rowOff>47625</xdr:rowOff>
    </xdr:from>
    <xdr:to>
      <xdr:col>11</xdr:col>
      <xdr:colOff>209550</xdr:colOff>
      <xdr:row>31</xdr:row>
      <xdr:rowOff>171450</xdr:rowOff>
    </xdr:to>
    <xdr:sp macro="" textlink="">
      <xdr:nvSpPr>
        <xdr:cNvPr id="29705" name="Rectangle 9"/>
        <xdr:cNvSpPr>
          <a:spLocks noChangeArrowheads="1"/>
        </xdr:cNvSpPr>
      </xdr:nvSpPr>
      <xdr:spPr bwMode="auto">
        <a:xfrm>
          <a:off x="2400300" y="9153525"/>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31</xdr:row>
      <xdr:rowOff>47625</xdr:rowOff>
    </xdr:from>
    <xdr:to>
      <xdr:col>11</xdr:col>
      <xdr:colOff>209550</xdr:colOff>
      <xdr:row>31</xdr:row>
      <xdr:rowOff>171450</xdr:rowOff>
    </xdr:to>
    <xdr:sp macro="" textlink="">
      <xdr:nvSpPr>
        <xdr:cNvPr id="29706" name="Rectangle 10"/>
        <xdr:cNvSpPr>
          <a:spLocks noChangeArrowheads="1"/>
        </xdr:cNvSpPr>
      </xdr:nvSpPr>
      <xdr:spPr bwMode="auto">
        <a:xfrm>
          <a:off x="2400300" y="9153525"/>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32</xdr:row>
      <xdr:rowOff>47625</xdr:rowOff>
    </xdr:from>
    <xdr:to>
      <xdr:col>11</xdr:col>
      <xdr:colOff>209550</xdr:colOff>
      <xdr:row>32</xdr:row>
      <xdr:rowOff>171450</xdr:rowOff>
    </xdr:to>
    <xdr:sp macro="" textlink="">
      <xdr:nvSpPr>
        <xdr:cNvPr id="29707" name="Rectangle 11"/>
        <xdr:cNvSpPr>
          <a:spLocks noChangeArrowheads="1"/>
        </xdr:cNvSpPr>
      </xdr:nvSpPr>
      <xdr:spPr bwMode="auto">
        <a:xfrm>
          <a:off x="2400300" y="9382125"/>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33</xdr:row>
      <xdr:rowOff>47625</xdr:rowOff>
    </xdr:from>
    <xdr:to>
      <xdr:col>11</xdr:col>
      <xdr:colOff>209550</xdr:colOff>
      <xdr:row>33</xdr:row>
      <xdr:rowOff>171450</xdr:rowOff>
    </xdr:to>
    <xdr:sp macro="" textlink="">
      <xdr:nvSpPr>
        <xdr:cNvPr id="29708" name="Rectangle 12"/>
        <xdr:cNvSpPr>
          <a:spLocks noChangeArrowheads="1"/>
        </xdr:cNvSpPr>
      </xdr:nvSpPr>
      <xdr:spPr bwMode="auto">
        <a:xfrm>
          <a:off x="2400300" y="9610725"/>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35</xdr:row>
      <xdr:rowOff>47625</xdr:rowOff>
    </xdr:from>
    <xdr:to>
      <xdr:col>11</xdr:col>
      <xdr:colOff>209550</xdr:colOff>
      <xdr:row>35</xdr:row>
      <xdr:rowOff>171450</xdr:rowOff>
    </xdr:to>
    <xdr:sp macro="" textlink="">
      <xdr:nvSpPr>
        <xdr:cNvPr id="29709" name="Rectangle 13"/>
        <xdr:cNvSpPr>
          <a:spLocks noChangeArrowheads="1"/>
        </xdr:cNvSpPr>
      </xdr:nvSpPr>
      <xdr:spPr bwMode="auto">
        <a:xfrm>
          <a:off x="2400300" y="10067925"/>
          <a:ext cx="123825" cy="123825"/>
        </a:xfrm>
        <a:prstGeom prst="rect">
          <a:avLst/>
        </a:prstGeom>
        <a:noFill/>
        <a:ln w="6350">
          <a:solidFill>
            <a:srgbClr val="000000"/>
          </a:solidFill>
          <a:miter lim="800000"/>
          <a:headEnd/>
          <a:tailEnd/>
        </a:ln>
      </xdr:spPr>
    </xdr:sp>
    <xdr:clientData/>
  </xdr:twoCellAnchor>
  <xdr:twoCellAnchor>
    <xdr:from>
      <xdr:col>16</xdr:col>
      <xdr:colOff>19050</xdr:colOff>
      <xdr:row>31</xdr:row>
      <xdr:rowOff>47625</xdr:rowOff>
    </xdr:from>
    <xdr:to>
      <xdr:col>16</xdr:col>
      <xdr:colOff>142875</xdr:colOff>
      <xdr:row>31</xdr:row>
      <xdr:rowOff>171450</xdr:rowOff>
    </xdr:to>
    <xdr:sp macro="" textlink="">
      <xdr:nvSpPr>
        <xdr:cNvPr id="29710" name="Rectangle 14"/>
        <xdr:cNvSpPr>
          <a:spLocks noChangeArrowheads="1"/>
        </xdr:cNvSpPr>
      </xdr:nvSpPr>
      <xdr:spPr bwMode="auto">
        <a:xfrm>
          <a:off x="3429000" y="9153525"/>
          <a:ext cx="123825" cy="123825"/>
        </a:xfrm>
        <a:prstGeom prst="rect">
          <a:avLst/>
        </a:prstGeom>
        <a:noFill/>
        <a:ln w="6350">
          <a:solidFill>
            <a:srgbClr val="000000"/>
          </a:solidFill>
          <a:miter lim="800000"/>
          <a:headEnd/>
          <a:tailEnd/>
        </a:ln>
      </xdr:spPr>
    </xdr:sp>
    <xdr:clientData/>
  </xdr:twoCellAnchor>
  <xdr:twoCellAnchor>
    <xdr:from>
      <xdr:col>16</xdr:col>
      <xdr:colOff>19050</xdr:colOff>
      <xdr:row>32</xdr:row>
      <xdr:rowOff>47625</xdr:rowOff>
    </xdr:from>
    <xdr:to>
      <xdr:col>16</xdr:col>
      <xdr:colOff>142875</xdr:colOff>
      <xdr:row>32</xdr:row>
      <xdr:rowOff>171450</xdr:rowOff>
    </xdr:to>
    <xdr:sp macro="" textlink="">
      <xdr:nvSpPr>
        <xdr:cNvPr id="29711" name="Rectangle 15"/>
        <xdr:cNvSpPr>
          <a:spLocks noChangeArrowheads="1"/>
        </xdr:cNvSpPr>
      </xdr:nvSpPr>
      <xdr:spPr bwMode="auto">
        <a:xfrm>
          <a:off x="3429000" y="9382125"/>
          <a:ext cx="123825" cy="123825"/>
        </a:xfrm>
        <a:prstGeom prst="rect">
          <a:avLst/>
        </a:prstGeom>
        <a:noFill/>
        <a:ln w="6350">
          <a:solidFill>
            <a:srgbClr val="000000"/>
          </a:solidFill>
          <a:miter lim="800000"/>
          <a:headEnd/>
          <a:tailEnd/>
        </a:ln>
      </xdr:spPr>
    </xdr:sp>
    <xdr:clientData/>
  </xdr:twoCellAnchor>
  <xdr:twoCellAnchor>
    <xdr:from>
      <xdr:col>16</xdr:col>
      <xdr:colOff>19050</xdr:colOff>
      <xdr:row>33</xdr:row>
      <xdr:rowOff>47625</xdr:rowOff>
    </xdr:from>
    <xdr:to>
      <xdr:col>16</xdr:col>
      <xdr:colOff>142875</xdr:colOff>
      <xdr:row>33</xdr:row>
      <xdr:rowOff>171450</xdr:rowOff>
    </xdr:to>
    <xdr:sp macro="" textlink="">
      <xdr:nvSpPr>
        <xdr:cNvPr id="29712" name="Rectangle 16"/>
        <xdr:cNvSpPr>
          <a:spLocks noChangeArrowheads="1"/>
        </xdr:cNvSpPr>
      </xdr:nvSpPr>
      <xdr:spPr bwMode="auto">
        <a:xfrm>
          <a:off x="3429000" y="9610725"/>
          <a:ext cx="123825" cy="123825"/>
        </a:xfrm>
        <a:prstGeom prst="rect">
          <a:avLst/>
        </a:prstGeom>
        <a:noFill/>
        <a:ln w="6350">
          <a:solidFill>
            <a:srgbClr val="000000"/>
          </a:solidFill>
          <a:miter lim="800000"/>
          <a:headEnd/>
          <a:tailEnd/>
        </a:ln>
      </xdr:spPr>
    </xdr:sp>
    <xdr:clientData/>
  </xdr:twoCellAnchor>
  <xdr:twoCellAnchor>
    <xdr:from>
      <xdr:col>16</xdr:col>
      <xdr:colOff>19050</xdr:colOff>
      <xdr:row>34</xdr:row>
      <xdr:rowOff>47625</xdr:rowOff>
    </xdr:from>
    <xdr:to>
      <xdr:col>16</xdr:col>
      <xdr:colOff>142875</xdr:colOff>
      <xdr:row>34</xdr:row>
      <xdr:rowOff>171450</xdr:rowOff>
    </xdr:to>
    <xdr:sp macro="" textlink="">
      <xdr:nvSpPr>
        <xdr:cNvPr id="29713" name="Rectangle 17"/>
        <xdr:cNvSpPr>
          <a:spLocks noChangeArrowheads="1"/>
        </xdr:cNvSpPr>
      </xdr:nvSpPr>
      <xdr:spPr bwMode="auto">
        <a:xfrm>
          <a:off x="3429000" y="9839325"/>
          <a:ext cx="123825" cy="123825"/>
        </a:xfrm>
        <a:prstGeom prst="rect">
          <a:avLst/>
        </a:prstGeom>
        <a:noFill/>
        <a:ln w="6350">
          <a:solidFill>
            <a:srgbClr val="000000"/>
          </a:solidFill>
          <a:miter lim="800000"/>
          <a:headEnd/>
          <a:tailEnd/>
        </a:ln>
      </xdr:spPr>
    </xdr:sp>
    <xdr:clientData/>
  </xdr:twoCellAnchor>
  <xdr:twoCellAnchor>
    <xdr:from>
      <xdr:col>16</xdr:col>
      <xdr:colOff>19050</xdr:colOff>
      <xdr:row>35</xdr:row>
      <xdr:rowOff>47625</xdr:rowOff>
    </xdr:from>
    <xdr:to>
      <xdr:col>16</xdr:col>
      <xdr:colOff>142875</xdr:colOff>
      <xdr:row>35</xdr:row>
      <xdr:rowOff>171450</xdr:rowOff>
    </xdr:to>
    <xdr:sp macro="" textlink="">
      <xdr:nvSpPr>
        <xdr:cNvPr id="29714" name="Rectangle 18"/>
        <xdr:cNvSpPr>
          <a:spLocks noChangeArrowheads="1"/>
        </xdr:cNvSpPr>
      </xdr:nvSpPr>
      <xdr:spPr bwMode="auto">
        <a:xfrm>
          <a:off x="3429000" y="10067925"/>
          <a:ext cx="123825" cy="123825"/>
        </a:xfrm>
        <a:prstGeom prst="rect">
          <a:avLst/>
        </a:prstGeom>
        <a:noFill/>
        <a:ln w="6350">
          <a:solidFill>
            <a:srgbClr val="000000"/>
          </a:solidFill>
          <a:miter lim="800000"/>
          <a:headEnd/>
          <a:tailEnd/>
        </a:ln>
      </xdr:spPr>
    </xdr:sp>
    <xdr:clientData/>
  </xdr:twoCellAnchor>
  <xdr:twoCellAnchor>
    <xdr:from>
      <xdr:col>29</xdr:col>
      <xdr:colOff>95250</xdr:colOff>
      <xdr:row>31</xdr:row>
      <xdr:rowOff>38100</xdr:rowOff>
    </xdr:from>
    <xdr:to>
      <xdr:col>30</xdr:col>
      <xdr:colOff>0</xdr:colOff>
      <xdr:row>31</xdr:row>
      <xdr:rowOff>161925</xdr:rowOff>
    </xdr:to>
    <xdr:sp macro="" textlink="">
      <xdr:nvSpPr>
        <xdr:cNvPr id="29715" name="Rectangle 19"/>
        <xdr:cNvSpPr>
          <a:spLocks noChangeArrowheads="1"/>
        </xdr:cNvSpPr>
      </xdr:nvSpPr>
      <xdr:spPr bwMode="auto">
        <a:xfrm>
          <a:off x="5819775" y="9144000"/>
          <a:ext cx="123825" cy="123825"/>
        </a:xfrm>
        <a:prstGeom prst="rect">
          <a:avLst/>
        </a:prstGeom>
        <a:noFill/>
        <a:ln w="6350">
          <a:solidFill>
            <a:srgbClr val="000000"/>
          </a:solidFill>
          <a:miter lim="800000"/>
          <a:headEnd/>
          <a:tailEnd/>
        </a:ln>
      </xdr:spPr>
    </xdr:sp>
    <xdr:clientData/>
  </xdr:twoCellAnchor>
  <xdr:twoCellAnchor>
    <xdr:from>
      <xdr:col>29</xdr:col>
      <xdr:colOff>95250</xdr:colOff>
      <xdr:row>30</xdr:row>
      <xdr:rowOff>38100</xdr:rowOff>
    </xdr:from>
    <xdr:to>
      <xdr:col>29</xdr:col>
      <xdr:colOff>219075</xdr:colOff>
      <xdr:row>30</xdr:row>
      <xdr:rowOff>161925</xdr:rowOff>
    </xdr:to>
    <xdr:sp macro="" textlink="">
      <xdr:nvSpPr>
        <xdr:cNvPr id="29716" name="Rectangle 20"/>
        <xdr:cNvSpPr>
          <a:spLocks noChangeArrowheads="1"/>
        </xdr:cNvSpPr>
      </xdr:nvSpPr>
      <xdr:spPr bwMode="auto">
        <a:xfrm>
          <a:off x="5819775" y="8915400"/>
          <a:ext cx="123825" cy="123825"/>
        </a:xfrm>
        <a:prstGeom prst="rect">
          <a:avLst/>
        </a:prstGeom>
        <a:noFill/>
        <a:ln w="6350">
          <a:solidFill>
            <a:srgbClr val="000000"/>
          </a:solidFill>
          <a:miter lim="800000"/>
          <a:headEnd/>
          <a:tailEnd/>
        </a:ln>
      </xdr:spPr>
    </xdr:sp>
    <xdr:clientData/>
  </xdr:twoCellAnchor>
  <xdr:twoCellAnchor>
    <xdr:from>
      <xdr:col>11</xdr:col>
      <xdr:colOff>85725</xdr:colOff>
      <xdr:row>34</xdr:row>
      <xdr:rowOff>47625</xdr:rowOff>
    </xdr:from>
    <xdr:to>
      <xdr:col>11</xdr:col>
      <xdr:colOff>209550</xdr:colOff>
      <xdr:row>34</xdr:row>
      <xdr:rowOff>171450</xdr:rowOff>
    </xdr:to>
    <xdr:sp macro="" textlink="">
      <xdr:nvSpPr>
        <xdr:cNvPr id="29717" name="Rectangle 21"/>
        <xdr:cNvSpPr>
          <a:spLocks noChangeArrowheads="1"/>
        </xdr:cNvSpPr>
      </xdr:nvSpPr>
      <xdr:spPr bwMode="auto">
        <a:xfrm>
          <a:off x="2400300" y="9839325"/>
          <a:ext cx="123825" cy="123825"/>
        </a:xfrm>
        <a:prstGeom prst="rect">
          <a:avLst/>
        </a:prstGeom>
        <a:noFill/>
        <a:ln w="6350">
          <a:solidFill>
            <a:srgbClr val="000000"/>
          </a:solidFill>
          <a:miter lim="800000"/>
          <a:headEnd/>
          <a:tailEnd/>
        </a:ln>
      </xdr:spPr>
    </xdr:sp>
    <xdr:clientData/>
  </xdr:twoCellAnchor>
  <xdr:twoCellAnchor>
    <xdr:from>
      <xdr:col>29</xdr:col>
      <xdr:colOff>95250</xdr:colOff>
      <xdr:row>32</xdr:row>
      <xdr:rowOff>38100</xdr:rowOff>
    </xdr:from>
    <xdr:to>
      <xdr:col>29</xdr:col>
      <xdr:colOff>219075</xdr:colOff>
      <xdr:row>32</xdr:row>
      <xdr:rowOff>161925</xdr:rowOff>
    </xdr:to>
    <xdr:sp macro="" textlink="">
      <xdr:nvSpPr>
        <xdr:cNvPr id="29718" name="Rectangle 22"/>
        <xdr:cNvSpPr>
          <a:spLocks noChangeArrowheads="1"/>
        </xdr:cNvSpPr>
      </xdr:nvSpPr>
      <xdr:spPr bwMode="auto">
        <a:xfrm>
          <a:off x="5819775" y="9372600"/>
          <a:ext cx="123825" cy="123825"/>
        </a:xfrm>
        <a:prstGeom prst="rect">
          <a:avLst/>
        </a:prstGeom>
        <a:noFill/>
        <a:ln w="6350">
          <a:solidFill>
            <a:srgbClr val="000000"/>
          </a:solidFill>
          <a:miter lim="800000"/>
          <a:headEnd/>
          <a:tailEnd/>
        </a:ln>
      </xdr:spPr>
    </xdr:sp>
    <xdr:clientData/>
  </xdr:twoCellAnchor>
  <xdr:twoCellAnchor>
    <xdr:from>
      <xdr:col>29</xdr:col>
      <xdr:colOff>95250</xdr:colOff>
      <xdr:row>33</xdr:row>
      <xdr:rowOff>38100</xdr:rowOff>
    </xdr:from>
    <xdr:to>
      <xdr:col>29</xdr:col>
      <xdr:colOff>219075</xdr:colOff>
      <xdr:row>33</xdr:row>
      <xdr:rowOff>161925</xdr:rowOff>
    </xdr:to>
    <xdr:sp macro="" textlink="">
      <xdr:nvSpPr>
        <xdr:cNvPr id="29719" name="Rectangle 23"/>
        <xdr:cNvSpPr>
          <a:spLocks noChangeArrowheads="1"/>
        </xdr:cNvSpPr>
      </xdr:nvSpPr>
      <xdr:spPr bwMode="auto">
        <a:xfrm>
          <a:off x="5819775" y="9601200"/>
          <a:ext cx="123825" cy="123825"/>
        </a:xfrm>
        <a:prstGeom prst="rect">
          <a:avLst/>
        </a:prstGeom>
        <a:noFill/>
        <a:ln w="6350">
          <a:solidFill>
            <a:srgbClr val="000000"/>
          </a:solidFill>
          <a:miter lim="800000"/>
          <a:headEnd/>
          <a:tailEnd/>
        </a:ln>
      </xdr:spPr>
    </xdr:sp>
    <xdr:clientData/>
  </xdr:twoCellAnchor>
  <xdr:twoCellAnchor>
    <xdr:from>
      <xdr:col>21</xdr:col>
      <xdr:colOff>85725</xdr:colOff>
      <xdr:row>30</xdr:row>
      <xdr:rowOff>47625</xdr:rowOff>
    </xdr:from>
    <xdr:to>
      <xdr:col>22</xdr:col>
      <xdr:colOff>76200</xdr:colOff>
      <xdr:row>30</xdr:row>
      <xdr:rowOff>171450</xdr:rowOff>
    </xdr:to>
    <xdr:sp macro="" textlink="">
      <xdr:nvSpPr>
        <xdr:cNvPr id="29720" name="Rectangle 24"/>
        <xdr:cNvSpPr>
          <a:spLocks noChangeArrowheads="1"/>
        </xdr:cNvSpPr>
      </xdr:nvSpPr>
      <xdr:spPr bwMode="auto">
        <a:xfrm>
          <a:off x="4572000" y="8924925"/>
          <a:ext cx="123825" cy="123825"/>
        </a:xfrm>
        <a:prstGeom prst="rect">
          <a:avLst/>
        </a:prstGeom>
        <a:noFill/>
        <a:ln w="6350">
          <a:solidFill>
            <a:srgbClr val="000000"/>
          </a:solidFill>
          <a:miter lim="800000"/>
          <a:headEnd/>
          <a:tailEnd/>
        </a:ln>
      </xdr:spPr>
    </xdr:sp>
    <xdr:clientData/>
  </xdr:twoCellAnchor>
  <xdr:twoCellAnchor>
    <xdr:from>
      <xdr:col>21</xdr:col>
      <xdr:colOff>85725</xdr:colOff>
      <xdr:row>31</xdr:row>
      <xdr:rowOff>47625</xdr:rowOff>
    </xdr:from>
    <xdr:to>
      <xdr:col>22</xdr:col>
      <xdr:colOff>76200</xdr:colOff>
      <xdr:row>31</xdr:row>
      <xdr:rowOff>171450</xdr:rowOff>
    </xdr:to>
    <xdr:sp macro="" textlink="">
      <xdr:nvSpPr>
        <xdr:cNvPr id="29721" name="Rectangle 25"/>
        <xdr:cNvSpPr>
          <a:spLocks noChangeArrowheads="1"/>
        </xdr:cNvSpPr>
      </xdr:nvSpPr>
      <xdr:spPr bwMode="auto">
        <a:xfrm>
          <a:off x="4572000" y="9153525"/>
          <a:ext cx="123825" cy="123825"/>
        </a:xfrm>
        <a:prstGeom prst="rect">
          <a:avLst/>
        </a:prstGeom>
        <a:noFill/>
        <a:ln w="6350">
          <a:solidFill>
            <a:srgbClr val="000000"/>
          </a:solidFill>
          <a:miter lim="800000"/>
          <a:headEnd/>
          <a:tailEnd/>
        </a:ln>
      </xdr:spPr>
    </xdr:sp>
    <xdr:clientData/>
  </xdr:twoCellAnchor>
  <xdr:twoCellAnchor>
    <xdr:from>
      <xdr:col>21</xdr:col>
      <xdr:colOff>85725</xdr:colOff>
      <xdr:row>32</xdr:row>
      <xdr:rowOff>47625</xdr:rowOff>
    </xdr:from>
    <xdr:to>
      <xdr:col>22</xdr:col>
      <xdr:colOff>76200</xdr:colOff>
      <xdr:row>32</xdr:row>
      <xdr:rowOff>171450</xdr:rowOff>
    </xdr:to>
    <xdr:sp macro="" textlink="">
      <xdr:nvSpPr>
        <xdr:cNvPr id="29722" name="Rectangle 26"/>
        <xdr:cNvSpPr>
          <a:spLocks noChangeArrowheads="1"/>
        </xdr:cNvSpPr>
      </xdr:nvSpPr>
      <xdr:spPr bwMode="auto">
        <a:xfrm>
          <a:off x="4572000" y="9382125"/>
          <a:ext cx="123825" cy="123825"/>
        </a:xfrm>
        <a:prstGeom prst="rect">
          <a:avLst/>
        </a:prstGeom>
        <a:noFill/>
        <a:ln w="6350">
          <a:solidFill>
            <a:srgbClr val="000000"/>
          </a:solidFill>
          <a:miter lim="800000"/>
          <a:headEnd/>
          <a:tailEnd/>
        </a:ln>
      </xdr:spPr>
    </xdr:sp>
    <xdr:clientData/>
  </xdr:twoCellAnchor>
  <xdr:twoCellAnchor>
    <xdr:from>
      <xdr:col>21</xdr:col>
      <xdr:colOff>85725</xdr:colOff>
      <xdr:row>33</xdr:row>
      <xdr:rowOff>47625</xdr:rowOff>
    </xdr:from>
    <xdr:to>
      <xdr:col>22</xdr:col>
      <xdr:colOff>76200</xdr:colOff>
      <xdr:row>33</xdr:row>
      <xdr:rowOff>171450</xdr:rowOff>
    </xdr:to>
    <xdr:sp macro="" textlink="">
      <xdr:nvSpPr>
        <xdr:cNvPr id="29723" name="Rectangle 27"/>
        <xdr:cNvSpPr>
          <a:spLocks noChangeArrowheads="1"/>
        </xdr:cNvSpPr>
      </xdr:nvSpPr>
      <xdr:spPr bwMode="auto">
        <a:xfrm>
          <a:off x="4572000" y="9610725"/>
          <a:ext cx="123825" cy="123825"/>
        </a:xfrm>
        <a:prstGeom prst="rect">
          <a:avLst/>
        </a:prstGeom>
        <a:noFill/>
        <a:ln w="6350">
          <a:solidFill>
            <a:srgbClr val="000000"/>
          </a:solidFill>
          <a:miter lim="800000"/>
          <a:headEnd/>
          <a:tailEnd/>
        </a:ln>
      </xdr:spPr>
    </xdr:sp>
    <xdr:clientData/>
  </xdr:twoCellAnchor>
  <xdr:twoCellAnchor>
    <xdr:from>
      <xdr:col>21</xdr:col>
      <xdr:colOff>85725</xdr:colOff>
      <xdr:row>34</xdr:row>
      <xdr:rowOff>47625</xdr:rowOff>
    </xdr:from>
    <xdr:to>
      <xdr:col>22</xdr:col>
      <xdr:colOff>76200</xdr:colOff>
      <xdr:row>34</xdr:row>
      <xdr:rowOff>171450</xdr:rowOff>
    </xdr:to>
    <xdr:sp macro="" textlink="">
      <xdr:nvSpPr>
        <xdr:cNvPr id="29724" name="Rectangle 28"/>
        <xdr:cNvSpPr>
          <a:spLocks noChangeArrowheads="1"/>
        </xdr:cNvSpPr>
      </xdr:nvSpPr>
      <xdr:spPr bwMode="auto">
        <a:xfrm>
          <a:off x="4572000" y="9839325"/>
          <a:ext cx="123825" cy="123825"/>
        </a:xfrm>
        <a:prstGeom prst="rect">
          <a:avLst/>
        </a:prstGeom>
        <a:noFill/>
        <a:ln w="6350">
          <a:solidFill>
            <a:srgbClr val="000000"/>
          </a:solidFill>
          <a:miter lim="800000"/>
          <a:headEnd/>
          <a:tailEnd/>
        </a:ln>
      </xdr:spPr>
    </xdr:sp>
    <xdr:clientData/>
  </xdr:twoCellAnchor>
  <xdr:twoCellAnchor>
    <xdr:from>
      <xdr:col>21</xdr:col>
      <xdr:colOff>85725</xdr:colOff>
      <xdr:row>35</xdr:row>
      <xdr:rowOff>47625</xdr:rowOff>
    </xdr:from>
    <xdr:to>
      <xdr:col>22</xdr:col>
      <xdr:colOff>76200</xdr:colOff>
      <xdr:row>35</xdr:row>
      <xdr:rowOff>171450</xdr:rowOff>
    </xdr:to>
    <xdr:sp macro="" textlink="">
      <xdr:nvSpPr>
        <xdr:cNvPr id="29725" name="Rectangle 29"/>
        <xdr:cNvSpPr>
          <a:spLocks noChangeArrowheads="1"/>
        </xdr:cNvSpPr>
      </xdr:nvSpPr>
      <xdr:spPr bwMode="auto">
        <a:xfrm>
          <a:off x="4572000" y="10067925"/>
          <a:ext cx="123825" cy="123825"/>
        </a:xfrm>
        <a:prstGeom prst="rect">
          <a:avLst/>
        </a:prstGeom>
        <a:noFill/>
        <a:ln w="6350">
          <a:solidFill>
            <a:srgbClr val="000000"/>
          </a:solidFill>
          <a:miter lim="800000"/>
          <a:headEnd/>
          <a:tailEnd/>
        </a:ln>
      </xdr:spPr>
    </xdr:sp>
    <xdr:clientData/>
  </xdr:twoCellAnchor>
  <xdr:twoCellAnchor>
    <xdr:from>
      <xdr:col>18</xdr:col>
      <xdr:colOff>114300</xdr:colOff>
      <xdr:row>14</xdr:row>
      <xdr:rowOff>38100</xdr:rowOff>
    </xdr:from>
    <xdr:to>
      <xdr:col>19</xdr:col>
      <xdr:colOff>47625</xdr:colOff>
      <xdr:row>14</xdr:row>
      <xdr:rowOff>180975</xdr:rowOff>
    </xdr:to>
    <xdr:sp macro="" textlink="">
      <xdr:nvSpPr>
        <xdr:cNvPr id="29726" name="Rectangle 30"/>
        <xdr:cNvSpPr>
          <a:spLocks noChangeArrowheads="1"/>
        </xdr:cNvSpPr>
      </xdr:nvSpPr>
      <xdr:spPr bwMode="auto">
        <a:xfrm>
          <a:off x="3962400" y="3562350"/>
          <a:ext cx="152400" cy="142875"/>
        </a:xfrm>
        <a:prstGeom prst="rect">
          <a:avLst/>
        </a:prstGeom>
        <a:noFill/>
        <a:ln w="9525">
          <a:solidFill>
            <a:srgbClr val="000000"/>
          </a:solidFill>
          <a:miter lim="800000"/>
          <a:headEnd/>
          <a:tailEnd/>
        </a:ln>
      </xdr:spPr>
    </xdr:sp>
    <xdr:clientData/>
  </xdr:twoCellAnchor>
  <xdr:twoCellAnchor>
    <xdr:from>
      <xdr:col>10</xdr:col>
      <xdr:colOff>123825</xdr:colOff>
      <xdr:row>21</xdr:row>
      <xdr:rowOff>123825</xdr:rowOff>
    </xdr:from>
    <xdr:to>
      <xdr:col>11</xdr:col>
      <xdr:colOff>57150</xdr:colOff>
      <xdr:row>21</xdr:row>
      <xdr:rowOff>266700</xdr:rowOff>
    </xdr:to>
    <xdr:sp macro="" textlink="">
      <xdr:nvSpPr>
        <xdr:cNvPr id="29727" name="Rectangle 31"/>
        <xdr:cNvSpPr>
          <a:spLocks noChangeArrowheads="1"/>
        </xdr:cNvSpPr>
      </xdr:nvSpPr>
      <xdr:spPr bwMode="auto">
        <a:xfrm>
          <a:off x="2219325" y="6096000"/>
          <a:ext cx="152400" cy="142875"/>
        </a:xfrm>
        <a:prstGeom prst="rect">
          <a:avLst/>
        </a:prstGeom>
        <a:noFill/>
        <a:ln w="6350">
          <a:solidFill>
            <a:srgbClr val="000000"/>
          </a:solidFill>
          <a:miter lim="800000"/>
          <a:headEnd/>
          <a:tailEnd/>
        </a:ln>
      </xdr:spPr>
    </xdr:sp>
    <xdr:clientData/>
  </xdr:twoCellAnchor>
  <xdr:twoCellAnchor>
    <xdr:from>
      <xdr:col>18</xdr:col>
      <xdr:colOff>28575</xdr:colOff>
      <xdr:row>21</xdr:row>
      <xdr:rowOff>123825</xdr:rowOff>
    </xdr:from>
    <xdr:to>
      <xdr:col>18</xdr:col>
      <xdr:colOff>180975</xdr:colOff>
      <xdr:row>21</xdr:row>
      <xdr:rowOff>266700</xdr:rowOff>
    </xdr:to>
    <xdr:sp macro="" textlink="">
      <xdr:nvSpPr>
        <xdr:cNvPr id="29728" name="Rectangle 32"/>
        <xdr:cNvSpPr>
          <a:spLocks noChangeArrowheads="1"/>
        </xdr:cNvSpPr>
      </xdr:nvSpPr>
      <xdr:spPr bwMode="auto">
        <a:xfrm>
          <a:off x="3876675" y="6096000"/>
          <a:ext cx="152400" cy="142875"/>
        </a:xfrm>
        <a:prstGeom prst="rect">
          <a:avLst/>
        </a:prstGeom>
        <a:noFill/>
        <a:ln w="6350">
          <a:solidFill>
            <a:srgbClr val="000000"/>
          </a:solidFill>
          <a:miter lim="800000"/>
          <a:headEnd/>
          <a:tailEnd/>
        </a:ln>
      </xdr:spPr>
    </xdr:sp>
    <xdr:clientData/>
  </xdr:twoCellAnchor>
  <xdr:twoCellAnchor>
    <xdr:from>
      <xdr:col>27</xdr:col>
      <xdr:colOff>133350</xdr:colOff>
      <xdr:row>21</xdr:row>
      <xdr:rowOff>133350</xdr:rowOff>
    </xdr:from>
    <xdr:to>
      <xdr:col>28</xdr:col>
      <xdr:colOff>66675</xdr:colOff>
      <xdr:row>21</xdr:row>
      <xdr:rowOff>276225</xdr:rowOff>
    </xdr:to>
    <xdr:sp macro="" textlink="">
      <xdr:nvSpPr>
        <xdr:cNvPr id="29729" name="Rectangle 33"/>
        <xdr:cNvSpPr>
          <a:spLocks noChangeArrowheads="1"/>
        </xdr:cNvSpPr>
      </xdr:nvSpPr>
      <xdr:spPr bwMode="auto">
        <a:xfrm>
          <a:off x="5419725" y="6105525"/>
          <a:ext cx="152400" cy="142875"/>
        </a:xfrm>
        <a:prstGeom prst="rect">
          <a:avLst/>
        </a:prstGeom>
        <a:noFill/>
        <a:ln w="6350">
          <a:solidFill>
            <a:srgbClr val="000000"/>
          </a:solidFill>
          <a:miter lim="800000"/>
          <a:headEnd/>
          <a:tailEnd/>
        </a:ln>
      </xdr:spPr>
    </xdr:sp>
    <xdr:clientData/>
  </xdr:twoCellAnchor>
  <xdr:twoCellAnchor>
    <xdr:from>
      <xdr:col>31</xdr:col>
      <xdr:colOff>28575</xdr:colOff>
      <xdr:row>21</xdr:row>
      <xdr:rowOff>133350</xdr:rowOff>
    </xdr:from>
    <xdr:to>
      <xdr:col>31</xdr:col>
      <xdr:colOff>180975</xdr:colOff>
      <xdr:row>21</xdr:row>
      <xdr:rowOff>276225</xdr:rowOff>
    </xdr:to>
    <xdr:sp macro="" textlink="">
      <xdr:nvSpPr>
        <xdr:cNvPr id="29730" name="Rectangle 34"/>
        <xdr:cNvSpPr>
          <a:spLocks noChangeArrowheads="1"/>
        </xdr:cNvSpPr>
      </xdr:nvSpPr>
      <xdr:spPr bwMode="auto">
        <a:xfrm>
          <a:off x="6191250" y="6105525"/>
          <a:ext cx="152400" cy="142875"/>
        </a:xfrm>
        <a:prstGeom prst="rect">
          <a:avLst/>
        </a:prstGeom>
        <a:noFill/>
        <a:ln w="6350">
          <a:solidFill>
            <a:srgbClr val="000000"/>
          </a:solidFill>
          <a:miter lim="800000"/>
          <a:headEnd/>
          <a:tailEnd/>
        </a:ln>
      </xdr:spPr>
    </xdr:sp>
    <xdr:clientData/>
  </xdr:twoCellAnchor>
  <xdr:twoCellAnchor>
    <xdr:from>
      <xdr:col>7</xdr:col>
      <xdr:colOff>133350</xdr:colOff>
      <xdr:row>22</xdr:row>
      <xdr:rowOff>133350</xdr:rowOff>
    </xdr:from>
    <xdr:to>
      <xdr:col>7</xdr:col>
      <xdr:colOff>285750</xdr:colOff>
      <xdr:row>22</xdr:row>
      <xdr:rowOff>276225</xdr:rowOff>
    </xdr:to>
    <xdr:sp macro="" textlink="">
      <xdr:nvSpPr>
        <xdr:cNvPr id="29731" name="Rectangle 35"/>
        <xdr:cNvSpPr>
          <a:spLocks noChangeArrowheads="1"/>
        </xdr:cNvSpPr>
      </xdr:nvSpPr>
      <xdr:spPr bwMode="auto">
        <a:xfrm>
          <a:off x="1438275" y="6505575"/>
          <a:ext cx="152400" cy="142875"/>
        </a:xfrm>
        <a:prstGeom prst="rect">
          <a:avLst/>
        </a:prstGeom>
        <a:noFill/>
        <a:ln w="6350">
          <a:solidFill>
            <a:srgbClr val="000000"/>
          </a:solidFill>
          <a:miter lim="800000"/>
          <a:headEnd/>
          <a:tailEnd/>
        </a:ln>
      </xdr:spPr>
    </xdr:sp>
    <xdr:clientData/>
  </xdr:twoCellAnchor>
  <xdr:twoCellAnchor>
    <xdr:from>
      <xdr:col>14</xdr:col>
      <xdr:colOff>28575</xdr:colOff>
      <xdr:row>22</xdr:row>
      <xdr:rowOff>133350</xdr:rowOff>
    </xdr:from>
    <xdr:to>
      <xdr:col>14</xdr:col>
      <xdr:colOff>180975</xdr:colOff>
      <xdr:row>22</xdr:row>
      <xdr:rowOff>276225</xdr:rowOff>
    </xdr:to>
    <xdr:sp macro="" textlink="">
      <xdr:nvSpPr>
        <xdr:cNvPr id="29732" name="Rectangle 36"/>
        <xdr:cNvSpPr>
          <a:spLocks noChangeArrowheads="1"/>
        </xdr:cNvSpPr>
      </xdr:nvSpPr>
      <xdr:spPr bwMode="auto">
        <a:xfrm>
          <a:off x="3000375" y="6505575"/>
          <a:ext cx="152400" cy="142875"/>
        </a:xfrm>
        <a:prstGeom prst="rect">
          <a:avLst/>
        </a:prstGeom>
        <a:noFill/>
        <a:ln w="6350">
          <a:solidFill>
            <a:srgbClr val="000000"/>
          </a:solidFill>
          <a:miter lim="800000"/>
          <a:headEnd/>
          <a:tailEnd/>
        </a:ln>
      </xdr:spPr>
    </xdr:sp>
    <xdr:clientData/>
  </xdr:twoCellAnchor>
  <xdr:twoCellAnchor>
    <xdr:from>
      <xdr:col>7</xdr:col>
      <xdr:colOff>142875</xdr:colOff>
      <xdr:row>24</xdr:row>
      <xdr:rowOff>95250</xdr:rowOff>
    </xdr:from>
    <xdr:to>
      <xdr:col>7</xdr:col>
      <xdr:colOff>295275</xdr:colOff>
      <xdr:row>24</xdr:row>
      <xdr:rowOff>238125</xdr:rowOff>
    </xdr:to>
    <xdr:sp macro="" textlink="">
      <xdr:nvSpPr>
        <xdr:cNvPr id="29733" name="Rectangle 37"/>
        <xdr:cNvSpPr>
          <a:spLocks noChangeArrowheads="1"/>
        </xdr:cNvSpPr>
      </xdr:nvSpPr>
      <xdr:spPr bwMode="auto">
        <a:xfrm>
          <a:off x="1447800" y="7191375"/>
          <a:ext cx="152400" cy="142875"/>
        </a:xfrm>
        <a:prstGeom prst="rect">
          <a:avLst/>
        </a:prstGeom>
        <a:noFill/>
        <a:ln w="6350">
          <a:solidFill>
            <a:srgbClr val="000000"/>
          </a:solidFill>
          <a:miter lim="800000"/>
          <a:headEnd/>
          <a:tailEnd/>
        </a:ln>
      </xdr:spPr>
    </xdr:sp>
    <xdr:clientData/>
  </xdr:twoCellAnchor>
  <xdr:twoCellAnchor>
    <xdr:from>
      <xdr:col>11</xdr:col>
      <xdr:colOff>28575</xdr:colOff>
      <xdr:row>24</xdr:row>
      <xdr:rowOff>95250</xdr:rowOff>
    </xdr:from>
    <xdr:to>
      <xdr:col>11</xdr:col>
      <xdr:colOff>180975</xdr:colOff>
      <xdr:row>24</xdr:row>
      <xdr:rowOff>238125</xdr:rowOff>
    </xdr:to>
    <xdr:sp macro="" textlink="">
      <xdr:nvSpPr>
        <xdr:cNvPr id="29734" name="Rectangle 38"/>
        <xdr:cNvSpPr>
          <a:spLocks noChangeArrowheads="1"/>
        </xdr:cNvSpPr>
      </xdr:nvSpPr>
      <xdr:spPr bwMode="auto">
        <a:xfrm>
          <a:off x="2343150" y="7191375"/>
          <a:ext cx="152400" cy="142875"/>
        </a:xfrm>
        <a:prstGeom prst="rect">
          <a:avLst/>
        </a:prstGeom>
        <a:noFill/>
        <a:ln w="6350">
          <a:solidFill>
            <a:srgbClr val="000000"/>
          </a:solidFill>
          <a:miter lim="800000"/>
          <a:headEnd/>
          <a:tailEnd/>
        </a:ln>
      </xdr:spPr>
    </xdr:sp>
    <xdr:clientData/>
  </xdr:twoCellAnchor>
  <xdr:twoCellAnchor>
    <xdr:from>
      <xdr:col>18</xdr:col>
      <xdr:colOff>28575</xdr:colOff>
      <xdr:row>27</xdr:row>
      <xdr:rowOff>85725</xdr:rowOff>
    </xdr:from>
    <xdr:to>
      <xdr:col>18</xdr:col>
      <xdr:colOff>180975</xdr:colOff>
      <xdr:row>27</xdr:row>
      <xdr:rowOff>238125</xdr:rowOff>
    </xdr:to>
    <xdr:sp macro="" textlink="">
      <xdr:nvSpPr>
        <xdr:cNvPr id="29735" name="Rectangle 39"/>
        <xdr:cNvSpPr>
          <a:spLocks noChangeArrowheads="1"/>
        </xdr:cNvSpPr>
      </xdr:nvSpPr>
      <xdr:spPr bwMode="auto">
        <a:xfrm>
          <a:off x="3876675" y="8229600"/>
          <a:ext cx="152400" cy="152400"/>
        </a:xfrm>
        <a:prstGeom prst="rect">
          <a:avLst/>
        </a:prstGeom>
        <a:noFill/>
        <a:ln w="6350">
          <a:solidFill>
            <a:srgbClr val="000000"/>
          </a:solidFill>
          <a:miter lim="800000"/>
          <a:headEnd/>
          <a:tailEnd/>
        </a:ln>
      </xdr:spPr>
    </xdr:sp>
    <xdr:clientData/>
  </xdr:twoCellAnchor>
  <xdr:twoCellAnchor>
    <xdr:from>
      <xdr:col>22</xdr:col>
      <xdr:colOff>38100</xdr:colOff>
      <xdr:row>27</xdr:row>
      <xdr:rowOff>95250</xdr:rowOff>
    </xdr:from>
    <xdr:to>
      <xdr:col>23</xdr:col>
      <xdr:colOff>19050</xdr:colOff>
      <xdr:row>27</xdr:row>
      <xdr:rowOff>238125</xdr:rowOff>
    </xdr:to>
    <xdr:sp macro="" textlink="">
      <xdr:nvSpPr>
        <xdr:cNvPr id="29736" name="Rectangle 40"/>
        <xdr:cNvSpPr>
          <a:spLocks noChangeArrowheads="1"/>
        </xdr:cNvSpPr>
      </xdr:nvSpPr>
      <xdr:spPr bwMode="auto">
        <a:xfrm>
          <a:off x="4657725" y="8239125"/>
          <a:ext cx="142875" cy="142875"/>
        </a:xfrm>
        <a:prstGeom prst="rect">
          <a:avLst/>
        </a:prstGeom>
        <a:noFill/>
        <a:ln w="6350">
          <a:solidFill>
            <a:srgbClr val="000000"/>
          </a:solidFill>
          <a:miter lim="800000"/>
          <a:headEnd/>
          <a:tailEnd/>
        </a:ln>
      </xdr:spPr>
    </xdr:sp>
    <xdr:clientData/>
  </xdr:twoCellAnchor>
  <xdr:twoCellAnchor>
    <xdr:from>
      <xdr:col>11</xdr:col>
      <xdr:colOff>57150</xdr:colOff>
      <xdr:row>28</xdr:row>
      <xdr:rowOff>95250</xdr:rowOff>
    </xdr:from>
    <xdr:to>
      <xdr:col>11</xdr:col>
      <xdr:colOff>200025</xdr:colOff>
      <xdr:row>28</xdr:row>
      <xdr:rowOff>238125</xdr:rowOff>
    </xdr:to>
    <xdr:sp macro="" textlink="">
      <xdr:nvSpPr>
        <xdr:cNvPr id="29815" name="Rectangle 119"/>
        <xdr:cNvSpPr>
          <a:spLocks noChangeArrowheads="1"/>
        </xdr:cNvSpPr>
      </xdr:nvSpPr>
      <xdr:spPr bwMode="auto">
        <a:xfrm>
          <a:off x="2371725" y="8562975"/>
          <a:ext cx="142875" cy="142875"/>
        </a:xfrm>
        <a:prstGeom prst="rect">
          <a:avLst/>
        </a:prstGeom>
        <a:noFill/>
        <a:ln w="6350">
          <a:solidFill>
            <a:srgbClr val="000000"/>
          </a:solidFill>
          <a:miter lim="800000"/>
          <a:headEnd/>
          <a:tailEnd/>
        </a:ln>
      </xdr:spPr>
    </xdr:sp>
    <xdr:clientData/>
  </xdr:twoCellAnchor>
  <xdr:twoCellAnchor>
    <xdr:from>
      <xdr:col>16</xdr:col>
      <xdr:colOff>57150</xdr:colOff>
      <xdr:row>28</xdr:row>
      <xdr:rowOff>95250</xdr:rowOff>
    </xdr:from>
    <xdr:to>
      <xdr:col>16</xdr:col>
      <xdr:colOff>200025</xdr:colOff>
      <xdr:row>28</xdr:row>
      <xdr:rowOff>238125</xdr:rowOff>
    </xdr:to>
    <xdr:sp macro="" textlink="">
      <xdr:nvSpPr>
        <xdr:cNvPr id="29816" name="Rectangle 120"/>
        <xdr:cNvSpPr>
          <a:spLocks noChangeArrowheads="1"/>
        </xdr:cNvSpPr>
      </xdr:nvSpPr>
      <xdr:spPr bwMode="auto">
        <a:xfrm>
          <a:off x="3467100" y="8562975"/>
          <a:ext cx="142875" cy="142875"/>
        </a:xfrm>
        <a:prstGeom prst="rect">
          <a:avLst/>
        </a:prstGeom>
        <a:noFill/>
        <a:ln w="6350">
          <a:solidFill>
            <a:srgbClr val="000000"/>
          </a:solidFill>
          <a:miter lim="800000"/>
          <a:headEnd/>
          <a:tailEnd/>
        </a:ln>
      </xdr:spPr>
    </xdr:sp>
    <xdr:clientData/>
  </xdr:twoCellAnchor>
  <xdr:twoCellAnchor>
    <xdr:from>
      <xdr:col>22</xdr:col>
      <xdr:colOff>57150</xdr:colOff>
      <xdr:row>28</xdr:row>
      <xdr:rowOff>95250</xdr:rowOff>
    </xdr:from>
    <xdr:to>
      <xdr:col>23</xdr:col>
      <xdr:colOff>38100</xdr:colOff>
      <xdr:row>28</xdr:row>
      <xdr:rowOff>238125</xdr:rowOff>
    </xdr:to>
    <xdr:sp macro="" textlink="">
      <xdr:nvSpPr>
        <xdr:cNvPr id="29817" name="Rectangle 121"/>
        <xdr:cNvSpPr>
          <a:spLocks noChangeArrowheads="1"/>
        </xdr:cNvSpPr>
      </xdr:nvSpPr>
      <xdr:spPr bwMode="auto">
        <a:xfrm>
          <a:off x="4676775" y="8562975"/>
          <a:ext cx="142875" cy="142875"/>
        </a:xfrm>
        <a:prstGeom prst="rect">
          <a:avLst/>
        </a:prstGeom>
        <a:noFill/>
        <a:ln w="6350">
          <a:solidFill>
            <a:srgbClr val="000000"/>
          </a:solidFill>
          <a:miter lim="800000"/>
          <a:headEnd/>
          <a:tailEnd/>
        </a:ln>
      </xdr:spPr>
    </xdr:sp>
    <xdr:clientData/>
  </xdr:twoCellAnchor>
  <xdr:twoCellAnchor>
    <xdr:from>
      <xdr:col>29</xdr:col>
      <xdr:colOff>57150</xdr:colOff>
      <xdr:row>28</xdr:row>
      <xdr:rowOff>95250</xdr:rowOff>
    </xdr:from>
    <xdr:to>
      <xdr:col>29</xdr:col>
      <xdr:colOff>200025</xdr:colOff>
      <xdr:row>28</xdr:row>
      <xdr:rowOff>238125</xdr:rowOff>
    </xdr:to>
    <xdr:sp macro="" textlink="">
      <xdr:nvSpPr>
        <xdr:cNvPr id="29818" name="Rectangle 122"/>
        <xdr:cNvSpPr>
          <a:spLocks noChangeArrowheads="1"/>
        </xdr:cNvSpPr>
      </xdr:nvSpPr>
      <xdr:spPr bwMode="auto">
        <a:xfrm>
          <a:off x="5781675" y="8562975"/>
          <a:ext cx="142875" cy="142875"/>
        </a:xfrm>
        <a:prstGeom prst="rect">
          <a:avLst/>
        </a:prstGeom>
        <a:noFill/>
        <a:ln w="6350">
          <a:solidFill>
            <a:srgbClr val="000000"/>
          </a:solidFill>
          <a:miter lim="800000"/>
          <a:headEnd/>
          <a:tailEnd/>
        </a:ln>
      </xdr:spPr>
    </xdr:sp>
    <xdr:clientData/>
  </xdr:twoCellAnchor>
  <xdr:twoCellAnchor>
    <xdr:from>
      <xdr:col>13</xdr:col>
      <xdr:colOff>28575</xdr:colOff>
      <xdr:row>14</xdr:row>
      <xdr:rowOff>47625</xdr:rowOff>
    </xdr:from>
    <xdr:to>
      <xdr:col>13</xdr:col>
      <xdr:colOff>180975</xdr:colOff>
      <xdr:row>14</xdr:row>
      <xdr:rowOff>190500</xdr:rowOff>
    </xdr:to>
    <xdr:sp macro="" textlink="">
      <xdr:nvSpPr>
        <xdr:cNvPr id="29819" name="Rectangle 123"/>
        <xdr:cNvSpPr>
          <a:spLocks noChangeArrowheads="1"/>
        </xdr:cNvSpPr>
      </xdr:nvSpPr>
      <xdr:spPr bwMode="auto">
        <a:xfrm>
          <a:off x="2781300" y="3571875"/>
          <a:ext cx="152400" cy="142875"/>
        </a:xfrm>
        <a:prstGeom prst="rect">
          <a:avLst/>
        </a:prstGeom>
        <a:noFill/>
        <a:ln w="9525">
          <a:solidFill>
            <a:srgbClr val="000000"/>
          </a:solidFill>
          <a:miter lim="800000"/>
          <a:headEnd/>
          <a:tailEnd/>
        </a:ln>
      </xdr:spPr>
    </xdr:sp>
    <xdr:clientData/>
  </xdr:twoCellAnchor>
  <xdr:twoCellAnchor>
    <xdr:from>
      <xdr:col>29</xdr:col>
      <xdr:colOff>95250</xdr:colOff>
      <xdr:row>34</xdr:row>
      <xdr:rowOff>38100</xdr:rowOff>
    </xdr:from>
    <xdr:to>
      <xdr:col>29</xdr:col>
      <xdr:colOff>219075</xdr:colOff>
      <xdr:row>34</xdr:row>
      <xdr:rowOff>161925</xdr:rowOff>
    </xdr:to>
    <xdr:sp macro="" textlink="">
      <xdr:nvSpPr>
        <xdr:cNvPr id="47" name="Rectangle 23"/>
        <xdr:cNvSpPr>
          <a:spLocks noChangeArrowheads="1"/>
        </xdr:cNvSpPr>
      </xdr:nvSpPr>
      <xdr:spPr bwMode="auto">
        <a:xfrm>
          <a:off x="5819775" y="9601200"/>
          <a:ext cx="123825" cy="123825"/>
        </a:xfrm>
        <a:prstGeom prst="rect">
          <a:avLst/>
        </a:prstGeom>
        <a:noFill/>
        <a:ln w="635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282</xdr:row>
      <xdr:rowOff>114300</xdr:rowOff>
    </xdr:from>
    <xdr:to>
      <xdr:col>9</xdr:col>
      <xdr:colOff>171450</xdr:colOff>
      <xdr:row>282</xdr:row>
      <xdr:rowOff>247650</xdr:rowOff>
    </xdr:to>
    <xdr:sp macro="" textlink="">
      <xdr:nvSpPr>
        <xdr:cNvPr id="2" name="Rectangle 1"/>
        <xdr:cNvSpPr>
          <a:spLocks noChangeArrowheads="1"/>
        </xdr:cNvSpPr>
      </xdr:nvSpPr>
      <xdr:spPr bwMode="auto">
        <a:xfrm>
          <a:off x="1647825" y="85277325"/>
          <a:ext cx="152400" cy="133350"/>
        </a:xfrm>
        <a:prstGeom prst="rect">
          <a:avLst/>
        </a:prstGeom>
        <a:noFill/>
        <a:ln w="9525">
          <a:solidFill>
            <a:srgbClr val="000000"/>
          </a:solidFill>
          <a:miter lim="800000"/>
          <a:headEnd/>
          <a:tailEnd/>
        </a:ln>
      </xdr:spPr>
    </xdr:sp>
    <xdr:clientData/>
  </xdr:twoCellAnchor>
  <xdr:twoCellAnchor>
    <xdr:from>
      <xdr:col>20</xdr:col>
      <xdr:colOff>19050</xdr:colOff>
      <xdr:row>282</xdr:row>
      <xdr:rowOff>114300</xdr:rowOff>
    </xdr:from>
    <xdr:to>
      <xdr:col>20</xdr:col>
      <xdr:colOff>171450</xdr:colOff>
      <xdr:row>282</xdr:row>
      <xdr:rowOff>247650</xdr:rowOff>
    </xdr:to>
    <xdr:sp macro="" textlink="">
      <xdr:nvSpPr>
        <xdr:cNvPr id="3" name="Rectangle 2"/>
        <xdr:cNvSpPr>
          <a:spLocks noChangeArrowheads="1"/>
        </xdr:cNvSpPr>
      </xdr:nvSpPr>
      <xdr:spPr bwMode="auto">
        <a:xfrm>
          <a:off x="3638550" y="85277325"/>
          <a:ext cx="152400" cy="13335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I76"/>
  <sheetViews>
    <sheetView showZeros="0" view="pageBreakPreview" zoomScaleNormal="100" zoomScaleSheetLayoutView="100" workbookViewId="0">
      <selection activeCell="A11" sqref="A11:D13"/>
    </sheetView>
  </sheetViews>
  <sheetFormatPr defaultColWidth="5.625" defaultRowHeight="18.75" customHeight="1"/>
  <cols>
    <col min="1" max="1" width="1.125" style="50" customWidth="1"/>
    <col min="2" max="2" width="5.125" style="50" customWidth="1"/>
    <col min="3" max="5" width="3.125" style="50" customWidth="1"/>
    <col min="6" max="7" width="0.75" style="50" customWidth="1"/>
    <col min="8" max="8" width="4.625" style="50" customWidth="1"/>
    <col min="9" max="19" width="2.875" style="50" customWidth="1"/>
    <col min="20" max="20" width="2.625" style="50" customWidth="1"/>
    <col min="21" max="21" width="2.875" style="50" customWidth="1"/>
    <col min="22" max="22" width="1.75" style="50" customWidth="1"/>
    <col min="23" max="23" width="2.125" style="50" customWidth="1"/>
    <col min="24" max="24" width="1.375" style="50" customWidth="1"/>
    <col min="25" max="27" width="1.75" style="50" customWidth="1"/>
    <col min="28" max="34" width="2.875" style="50" customWidth="1"/>
    <col min="35" max="35" width="2.125" style="50" customWidth="1"/>
    <col min="36" max="36" width="2.875" style="50" customWidth="1"/>
    <col min="37" max="16384" width="5.625" style="50"/>
  </cols>
  <sheetData>
    <row r="1" spans="1:35" s="36" customFormat="1" ht="9.75" customHeight="1">
      <c r="A1" s="375" t="s">
        <v>61</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row>
    <row r="2" spans="1:35" s="37" customFormat="1" ht="25.5" customHeigh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row>
    <row r="3" spans="1:35" s="36" customFormat="1" ht="18.75" customHeight="1" thickBot="1">
      <c r="A3" s="356"/>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row>
    <row r="4" spans="1:35" s="38" customFormat="1" ht="24" customHeight="1">
      <c r="A4" s="357" t="s">
        <v>75</v>
      </c>
      <c r="B4" s="358"/>
      <c r="C4" s="358"/>
      <c r="D4" s="358"/>
      <c r="E4" s="358"/>
      <c r="F4" s="358"/>
      <c r="G4" s="358"/>
      <c r="H4" s="358"/>
      <c r="I4" s="358"/>
      <c r="J4" s="358"/>
      <c r="K4" s="358"/>
      <c r="L4" s="358"/>
      <c r="M4" s="358"/>
      <c r="N4" s="358"/>
      <c r="O4" s="358"/>
      <c r="P4" s="358"/>
      <c r="Q4" s="358"/>
      <c r="R4" s="359" t="s">
        <v>20</v>
      </c>
      <c r="S4" s="360"/>
      <c r="T4" s="360"/>
      <c r="U4" s="361"/>
      <c r="V4" s="365" t="s">
        <v>427</v>
      </c>
      <c r="W4" s="365"/>
      <c r="X4" s="365"/>
      <c r="Y4" s="365"/>
      <c r="Z4" s="365"/>
      <c r="AA4" s="365"/>
      <c r="AB4" s="365"/>
      <c r="AC4" s="365"/>
      <c r="AD4" s="365"/>
      <c r="AE4" s="365"/>
      <c r="AF4" s="365"/>
      <c r="AG4" s="365"/>
      <c r="AH4" s="365"/>
      <c r="AI4" s="366"/>
    </row>
    <row r="5" spans="1:35" s="38" customFormat="1" ht="6.75" customHeight="1">
      <c r="A5" s="349" t="s">
        <v>77</v>
      </c>
      <c r="B5" s="350"/>
      <c r="C5" s="350"/>
      <c r="D5" s="350"/>
      <c r="E5" s="350" t="s">
        <v>63</v>
      </c>
      <c r="F5" s="350"/>
      <c r="G5" s="350"/>
      <c r="H5" s="350"/>
      <c r="I5" s="350"/>
      <c r="J5" s="350" t="s">
        <v>78</v>
      </c>
      <c r="K5" s="350"/>
      <c r="L5" s="350"/>
      <c r="M5" s="350"/>
      <c r="N5" s="350" t="s">
        <v>79</v>
      </c>
      <c r="O5" s="350"/>
      <c r="P5" s="350"/>
      <c r="Q5" s="350"/>
      <c r="R5" s="362"/>
      <c r="S5" s="363"/>
      <c r="T5" s="363"/>
      <c r="U5" s="364"/>
      <c r="V5" s="367"/>
      <c r="W5" s="367"/>
      <c r="X5" s="367"/>
      <c r="Y5" s="367"/>
      <c r="Z5" s="367"/>
      <c r="AA5" s="367"/>
      <c r="AB5" s="367"/>
      <c r="AC5" s="367"/>
      <c r="AD5" s="367"/>
      <c r="AE5" s="367"/>
      <c r="AF5" s="367"/>
      <c r="AG5" s="367"/>
      <c r="AH5" s="367"/>
      <c r="AI5" s="368"/>
    </row>
    <row r="6" spans="1:35" s="38" customFormat="1" ht="19.5" customHeight="1">
      <c r="A6" s="349"/>
      <c r="B6" s="350"/>
      <c r="C6" s="350"/>
      <c r="D6" s="350"/>
      <c r="E6" s="350"/>
      <c r="F6" s="350"/>
      <c r="G6" s="350"/>
      <c r="H6" s="350"/>
      <c r="I6" s="350"/>
      <c r="J6" s="350"/>
      <c r="K6" s="350"/>
      <c r="L6" s="350"/>
      <c r="M6" s="350"/>
      <c r="N6" s="350"/>
      <c r="O6" s="350"/>
      <c r="P6" s="350"/>
      <c r="Q6" s="350"/>
      <c r="R6" s="369" t="s">
        <v>80</v>
      </c>
      <c r="S6" s="370"/>
      <c r="T6" s="370"/>
      <c r="U6" s="371"/>
      <c r="V6" s="367" t="s">
        <v>81</v>
      </c>
      <c r="W6" s="367"/>
      <c r="X6" s="367"/>
      <c r="Y6" s="367"/>
      <c r="Z6" s="367"/>
      <c r="AA6" s="367"/>
      <c r="AB6" s="367"/>
      <c r="AC6" s="367"/>
      <c r="AD6" s="367"/>
      <c r="AE6" s="367"/>
      <c r="AF6" s="367"/>
      <c r="AG6" s="367"/>
      <c r="AH6" s="367"/>
      <c r="AI6" s="368"/>
    </row>
    <row r="7" spans="1:35" s="38" customFormat="1" ht="8.25" customHeight="1">
      <c r="A7" s="349"/>
      <c r="B7" s="350"/>
      <c r="C7" s="350"/>
      <c r="D7" s="350"/>
      <c r="E7" s="351"/>
      <c r="F7" s="351"/>
      <c r="G7" s="351"/>
      <c r="H7" s="351"/>
      <c r="I7" s="351"/>
      <c r="J7" s="351"/>
      <c r="K7" s="351"/>
      <c r="L7" s="351"/>
      <c r="M7" s="351"/>
      <c r="N7" s="351"/>
      <c r="O7" s="351"/>
      <c r="P7" s="351"/>
      <c r="Q7" s="351"/>
      <c r="R7" s="369"/>
      <c r="S7" s="370"/>
      <c r="T7" s="370"/>
      <c r="U7" s="371"/>
      <c r="V7" s="367"/>
      <c r="W7" s="367"/>
      <c r="X7" s="367"/>
      <c r="Y7" s="367"/>
      <c r="Z7" s="367"/>
      <c r="AA7" s="367"/>
      <c r="AB7" s="367"/>
      <c r="AC7" s="367"/>
      <c r="AD7" s="367"/>
      <c r="AE7" s="367"/>
      <c r="AF7" s="367"/>
      <c r="AG7" s="367"/>
      <c r="AH7" s="367"/>
      <c r="AI7" s="368"/>
    </row>
    <row r="8" spans="1:35" s="38" customFormat="1" ht="27" customHeight="1">
      <c r="A8" s="349"/>
      <c r="B8" s="350"/>
      <c r="C8" s="350"/>
      <c r="D8" s="350"/>
      <c r="E8" s="351"/>
      <c r="F8" s="351"/>
      <c r="G8" s="351"/>
      <c r="H8" s="351"/>
      <c r="I8" s="351"/>
      <c r="J8" s="351"/>
      <c r="K8" s="351"/>
      <c r="L8" s="351"/>
      <c r="M8" s="351"/>
      <c r="N8" s="351"/>
      <c r="O8" s="351"/>
      <c r="P8" s="351"/>
      <c r="Q8" s="351"/>
      <c r="R8" s="352" t="s">
        <v>82</v>
      </c>
      <c r="S8" s="353"/>
      <c r="T8" s="353"/>
      <c r="U8" s="354"/>
      <c r="V8" s="353" t="s">
        <v>395</v>
      </c>
      <c r="W8" s="353"/>
      <c r="X8" s="353"/>
      <c r="Y8" s="353"/>
      <c r="Z8" s="353"/>
      <c r="AA8" s="353"/>
      <c r="AB8" s="353"/>
      <c r="AC8" s="353"/>
      <c r="AD8" s="353"/>
      <c r="AE8" s="353"/>
      <c r="AF8" s="353"/>
      <c r="AG8" s="353"/>
      <c r="AH8" s="353"/>
      <c r="AI8" s="355"/>
    </row>
    <row r="9" spans="1:35" s="38" customFormat="1" ht="28.5" customHeight="1">
      <c r="A9" s="349"/>
      <c r="B9" s="350"/>
      <c r="C9" s="350"/>
      <c r="D9" s="350"/>
      <c r="E9" s="351"/>
      <c r="F9" s="351"/>
      <c r="G9" s="351"/>
      <c r="H9" s="351"/>
      <c r="I9" s="351"/>
      <c r="J9" s="351"/>
      <c r="K9" s="351"/>
      <c r="L9" s="351"/>
      <c r="M9" s="351"/>
      <c r="N9" s="351"/>
      <c r="O9" s="351"/>
      <c r="P9" s="351"/>
      <c r="Q9" s="351"/>
      <c r="R9" s="352" t="s">
        <v>84</v>
      </c>
      <c r="S9" s="353"/>
      <c r="T9" s="353"/>
      <c r="U9" s="354"/>
      <c r="V9" s="353" t="s">
        <v>395</v>
      </c>
      <c r="W9" s="353"/>
      <c r="X9" s="353"/>
      <c r="Y9" s="353"/>
      <c r="Z9" s="353"/>
      <c r="AA9" s="353"/>
      <c r="AB9" s="353"/>
      <c r="AC9" s="353"/>
      <c r="AD9" s="353"/>
      <c r="AE9" s="353"/>
      <c r="AF9" s="353"/>
      <c r="AG9" s="353"/>
      <c r="AH9" s="353"/>
      <c r="AI9" s="355"/>
    </row>
    <row r="10" spans="1:35" s="38" customFormat="1" ht="27.75" customHeight="1">
      <c r="A10" s="334" t="s">
        <v>425</v>
      </c>
      <c r="B10" s="335"/>
      <c r="C10" s="335"/>
      <c r="D10" s="336"/>
      <c r="E10" s="337" t="s">
        <v>86</v>
      </c>
      <c r="F10" s="338"/>
      <c r="G10" s="338"/>
      <c r="H10" s="338"/>
      <c r="I10" s="339"/>
      <c r="J10" s="340" t="s">
        <v>87</v>
      </c>
      <c r="K10" s="340"/>
      <c r="L10" s="340"/>
      <c r="M10" s="340"/>
      <c r="N10" s="341" t="s">
        <v>46</v>
      </c>
      <c r="O10" s="335"/>
      <c r="P10" s="335"/>
      <c r="Q10" s="335"/>
      <c r="R10" s="335"/>
      <c r="S10" s="335"/>
      <c r="T10" s="335"/>
      <c r="U10" s="336"/>
      <c r="V10" s="342" t="s">
        <v>21</v>
      </c>
      <c r="W10" s="343"/>
      <c r="X10" s="408" t="s">
        <v>428</v>
      </c>
      <c r="Y10" s="409"/>
      <c r="Z10" s="409"/>
      <c r="AA10" s="409"/>
      <c r="AB10" s="409"/>
      <c r="AC10" s="409"/>
      <c r="AD10" s="409"/>
      <c r="AE10" s="252" t="s">
        <v>429</v>
      </c>
      <c r="AF10" s="252"/>
      <c r="AG10" s="252"/>
      <c r="AH10" s="42" t="s">
        <v>28</v>
      </c>
      <c r="AI10" s="43"/>
    </row>
    <row r="11" spans="1:35" s="38" customFormat="1" ht="22.5" customHeight="1">
      <c r="A11" s="307"/>
      <c r="B11" s="308"/>
      <c r="C11" s="308"/>
      <c r="D11" s="309"/>
      <c r="E11" s="316"/>
      <c r="F11" s="308"/>
      <c r="G11" s="308"/>
      <c r="H11" s="308"/>
      <c r="I11" s="309"/>
      <c r="J11" s="319" t="s">
        <v>88</v>
      </c>
      <c r="K11" s="319"/>
      <c r="L11" s="319"/>
      <c r="M11" s="319"/>
      <c r="N11" s="322"/>
      <c r="O11" s="323"/>
      <c r="P11" s="323"/>
      <c r="Q11" s="323"/>
      <c r="R11" s="323"/>
      <c r="S11" s="323"/>
      <c r="T11" s="323"/>
      <c r="U11" s="324"/>
      <c r="V11" s="344"/>
      <c r="W11" s="345"/>
      <c r="X11" s="44"/>
      <c r="Y11" s="45"/>
      <c r="Z11" s="46"/>
      <c r="AA11" s="46"/>
      <c r="AB11" s="405" t="s">
        <v>89</v>
      </c>
      <c r="AC11" s="405"/>
      <c r="AD11" s="406" t="s">
        <v>426</v>
      </c>
      <c r="AE11" s="406"/>
      <c r="AF11" s="406"/>
      <c r="AG11" s="42" t="s">
        <v>91</v>
      </c>
      <c r="AH11" s="47"/>
      <c r="AI11" s="48"/>
    </row>
    <row r="12" spans="1:35" s="38" customFormat="1" ht="24" customHeight="1">
      <c r="A12" s="310"/>
      <c r="B12" s="311"/>
      <c r="C12" s="311"/>
      <c r="D12" s="312"/>
      <c r="E12" s="317"/>
      <c r="F12" s="311"/>
      <c r="G12" s="311"/>
      <c r="H12" s="311"/>
      <c r="I12" s="312"/>
      <c r="J12" s="320"/>
      <c r="K12" s="320"/>
      <c r="L12" s="320"/>
      <c r="M12" s="320"/>
      <c r="N12" s="322"/>
      <c r="O12" s="323"/>
      <c r="P12" s="323"/>
      <c r="Q12" s="323"/>
      <c r="R12" s="323"/>
      <c r="S12" s="323"/>
      <c r="T12" s="323"/>
      <c r="U12" s="324"/>
      <c r="V12" s="344"/>
      <c r="W12" s="345"/>
      <c r="X12" s="330" t="s">
        <v>92</v>
      </c>
      <c r="Y12" s="330"/>
      <c r="Z12" s="330"/>
      <c r="AA12" s="330"/>
      <c r="AB12" s="330"/>
      <c r="AC12" s="330"/>
      <c r="AD12" s="330"/>
      <c r="AE12" s="330"/>
      <c r="AF12" s="330"/>
      <c r="AG12" s="330"/>
      <c r="AH12" s="330"/>
      <c r="AI12" s="331"/>
    </row>
    <row r="13" spans="1:35" s="38" customFormat="1" ht="18.75" customHeight="1" thickBot="1">
      <c r="A13" s="313"/>
      <c r="B13" s="314"/>
      <c r="C13" s="314"/>
      <c r="D13" s="315"/>
      <c r="E13" s="318"/>
      <c r="F13" s="314"/>
      <c r="G13" s="314"/>
      <c r="H13" s="314"/>
      <c r="I13" s="315"/>
      <c r="J13" s="321"/>
      <c r="K13" s="321"/>
      <c r="L13" s="321"/>
      <c r="M13" s="321"/>
      <c r="N13" s="325"/>
      <c r="O13" s="326"/>
      <c r="P13" s="326"/>
      <c r="Q13" s="326"/>
      <c r="R13" s="326"/>
      <c r="S13" s="326"/>
      <c r="T13" s="326"/>
      <c r="U13" s="327"/>
      <c r="V13" s="346"/>
      <c r="W13" s="347"/>
      <c r="X13" s="332"/>
      <c r="Y13" s="332"/>
      <c r="Z13" s="332"/>
      <c r="AA13" s="332"/>
      <c r="AB13" s="332"/>
      <c r="AC13" s="332"/>
      <c r="AD13" s="332"/>
      <c r="AE13" s="332"/>
      <c r="AF13" s="332"/>
      <c r="AG13" s="332"/>
      <c r="AH13" s="332"/>
      <c r="AI13" s="333"/>
    </row>
    <row r="14" spans="1:35" ht="16.5" customHeight="1">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row>
    <row r="15" spans="1:35" s="38" customFormat="1" ht="18.75" customHeight="1">
      <c r="A15" s="51" t="s">
        <v>65</v>
      </c>
      <c r="B15" s="51"/>
      <c r="C15" s="51"/>
      <c r="D15" s="51"/>
      <c r="E15" s="51"/>
      <c r="F15" s="51"/>
      <c r="G15" s="51"/>
      <c r="H15" s="51"/>
      <c r="I15" s="51"/>
      <c r="J15" s="51"/>
      <c r="K15" s="51"/>
      <c r="L15" s="51"/>
      <c r="M15" s="51"/>
      <c r="N15" s="52" t="s">
        <v>337</v>
      </c>
      <c r="O15" s="298" t="s">
        <v>14</v>
      </c>
      <c r="P15" s="298"/>
      <c r="Q15" s="53"/>
      <c r="R15" s="54"/>
      <c r="S15" s="299"/>
      <c r="T15" s="299"/>
      <c r="U15" s="55" t="s">
        <v>12</v>
      </c>
      <c r="V15" s="55"/>
      <c r="X15" s="56"/>
      <c r="Y15" s="56"/>
      <c r="Z15" s="56"/>
    </row>
    <row r="16" spans="1:35" ht="16.5" customHeight="1" thickBot="1">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row>
    <row r="17" spans="1:35" s="38" customFormat="1" ht="31.5" customHeight="1">
      <c r="A17" s="58"/>
      <c r="B17" s="410" t="s">
        <v>16</v>
      </c>
      <c r="C17" s="410"/>
      <c r="D17" s="410"/>
      <c r="E17" s="410"/>
      <c r="F17" s="59"/>
      <c r="G17" s="60"/>
      <c r="H17" s="61"/>
      <c r="I17" s="411" t="e">
        <f>#REF!</f>
        <v>#REF!</v>
      </c>
      <c r="J17" s="411"/>
      <c r="K17" s="411"/>
      <c r="L17" s="411"/>
      <c r="M17" s="62" t="s">
        <v>5</v>
      </c>
      <c r="N17" s="412" t="e">
        <f>#REF!</f>
        <v>#REF!</v>
      </c>
      <c r="O17" s="413"/>
      <c r="P17" s="413"/>
      <c r="Q17" s="413"/>
      <c r="R17" s="63" t="s">
        <v>6</v>
      </c>
      <c r="S17" s="63"/>
      <c r="T17" s="414" t="s">
        <v>94</v>
      </c>
      <c r="U17" s="415"/>
      <c r="V17" s="415"/>
      <c r="W17" s="415"/>
      <c r="X17" s="415"/>
      <c r="Y17" s="415"/>
      <c r="Z17" s="416"/>
      <c r="AA17" s="64"/>
      <c r="AB17" s="407" t="e">
        <f>#REF!</f>
        <v>#REF!</v>
      </c>
      <c r="AC17" s="407"/>
      <c r="AD17" s="407"/>
      <c r="AE17" s="407"/>
      <c r="AF17" s="407"/>
      <c r="AG17" s="407"/>
      <c r="AH17" s="407"/>
      <c r="AI17" s="65"/>
    </row>
    <row r="18" spans="1:35" s="38" customFormat="1" ht="31.5" customHeight="1">
      <c r="A18" s="66"/>
      <c r="B18" s="394" t="s">
        <v>17</v>
      </c>
      <c r="C18" s="394"/>
      <c r="D18" s="394"/>
      <c r="E18" s="394"/>
      <c r="F18" s="67"/>
      <c r="G18" s="68"/>
      <c r="H18" s="395" t="e">
        <f>#REF!</f>
        <v>#REF!</v>
      </c>
      <c r="I18" s="395"/>
      <c r="J18" s="395"/>
      <c r="K18" s="395"/>
      <c r="L18" s="395"/>
      <c r="M18" s="395"/>
      <c r="N18" s="395"/>
      <c r="O18" s="395"/>
      <c r="P18" s="395"/>
      <c r="Q18" s="395"/>
      <c r="R18" s="395"/>
      <c r="S18" s="395"/>
      <c r="T18" s="395"/>
      <c r="U18" s="395"/>
      <c r="V18" s="395"/>
      <c r="W18" s="395"/>
      <c r="X18" s="395"/>
      <c r="Y18" s="395"/>
      <c r="Z18" s="395"/>
      <c r="AA18" s="395"/>
      <c r="AB18" s="395"/>
      <c r="AC18" s="395"/>
      <c r="AD18" s="69" t="s">
        <v>19</v>
      </c>
      <c r="AE18" s="70"/>
      <c r="AF18" s="70"/>
      <c r="AG18" s="70"/>
      <c r="AH18" s="70"/>
      <c r="AI18" s="71"/>
    </row>
    <row r="19" spans="1:35" s="38" customFormat="1" ht="31.5" customHeight="1">
      <c r="A19" s="72"/>
      <c r="B19" s="378" t="s">
        <v>22</v>
      </c>
      <c r="C19" s="378"/>
      <c r="D19" s="378"/>
      <c r="E19" s="378"/>
      <c r="F19" s="73"/>
      <c r="G19" s="74"/>
      <c r="H19" s="396" t="e">
        <f>#REF!</f>
        <v>#REF!</v>
      </c>
      <c r="I19" s="396"/>
      <c r="J19" s="396"/>
      <c r="K19" s="396"/>
      <c r="L19" s="396"/>
      <c r="M19" s="396"/>
      <c r="N19" s="396"/>
      <c r="O19" s="396"/>
      <c r="P19" s="396"/>
      <c r="Q19" s="396"/>
      <c r="R19" s="396"/>
      <c r="S19" s="396"/>
      <c r="T19" s="396"/>
      <c r="U19" s="396"/>
      <c r="V19" s="396"/>
      <c r="W19" s="396"/>
      <c r="X19" s="396"/>
      <c r="Y19" s="396"/>
      <c r="Z19" s="396"/>
      <c r="AA19" s="396"/>
      <c r="AB19" s="396"/>
      <c r="AC19" s="396"/>
      <c r="AD19" s="69" t="s">
        <v>23</v>
      </c>
      <c r="AE19" s="69"/>
      <c r="AF19" s="70"/>
      <c r="AG19" s="70"/>
      <c r="AH19" s="70"/>
      <c r="AI19" s="71"/>
    </row>
    <row r="20" spans="1:35" s="38" customFormat="1" ht="31.5" customHeight="1">
      <c r="A20" s="72"/>
      <c r="B20" s="378" t="s">
        <v>13</v>
      </c>
      <c r="C20" s="378"/>
      <c r="D20" s="378"/>
      <c r="E20" s="378"/>
      <c r="F20" s="73"/>
      <c r="G20" s="74"/>
      <c r="H20" s="70" t="s">
        <v>391</v>
      </c>
      <c r="I20" s="323" t="e">
        <f>#REF!</f>
        <v>#REF!</v>
      </c>
      <c r="J20" s="323"/>
      <c r="K20" s="70" t="s">
        <v>3</v>
      </c>
      <c r="L20" s="398" t="e">
        <f>#REF!</f>
        <v>#REF!</v>
      </c>
      <c r="M20" s="398"/>
      <c r="N20" s="75" t="s">
        <v>4</v>
      </c>
      <c r="O20" s="404" t="e">
        <f>#REF!</f>
        <v>#REF!</v>
      </c>
      <c r="P20" s="404"/>
      <c r="Q20" s="76" t="s">
        <v>24</v>
      </c>
      <c r="R20" s="75"/>
      <c r="S20" s="75"/>
      <c r="T20" s="76"/>
      <c r="U20" s="323" t="s">
        <v>25</v>
      </c>
      <c r="V20" s="323"/>
      <c r="W20" s="323"/>
      <c r="X20" s="323" t="e">
        <f>#REF!</f>
        <v>#REF!</v>
      </c>
      <c r="Y20" s="323"/>
      <c r="Z20" s="323"/>
      <c r="AA20" s="323"/>
      <c r="AB20" s="70" t="s">
        <v>26</v>
      </c>
      <c r="AC20" s="70"/>
      <c r="AD20" s="77"/>
      <c r="AE20" s="77"/>
      <c r="AF20" s="70"/>
      <c r="AG20" s="70"/>
      <c r="AH20" s="70"/>
      <c r="AI20" s="71"/>
    </row>
    <row r="21" spans="1:35" s="38" customFormat="1" ht="31.5" customHeight="1">
      <c r="A21" s="72"/>
      <c r="B21" s="378" t="s">
        <v>29</v>
      </c>
      <c r="C21" s="378"/>
      <c r="D21" s="378"/>
      <c r="E21" s="378"/>
      <c r="F21" s="73"/>
      <c r="G21" s="74"/>
      <c r="H21" s="78" t="s">
        <v>95</v>
      </c>
      <c r="I21" s="397" t="e">
        <f>#REF!</f>
        <v>#REF!</v>
      </c>
      <c r="J21" s="397"/>
      <c r="K21" s="397"/>
      <c r="L21" s="397"/>
      <c r="M21" s="397"/>
      <c r="N21" s="397"/>
      <c r="O21" s="397"/>
      <c r="P21" s="397"/>
      <c r="Q21" s="79" t="s">
        <v>18</v>
      </c>
      <c r="R21" s="399" t="s">
        <v>96</v>
      </c>
      <c r="S21" s="400"/>
      <c r="T21" s="400"/>
      <c r="U21" s="400"/>
      <c r="V21" s="401"/>
      <c r="W21" s="402" t="s">
        <v>95</v>
      </c>
      <c r="X21" s="403"/>
      <c r="Y21" s="403"/>
      <c r="Z21" s="397" t="e">
        <f>#REF!</f>
        <v>#REF!</v>
      </c>
      <c r="AA21" s="397"/>
      <c r="AB21" s="397"/>
      <c r="AC21" s="397"/>
      <c r="AD21" s="397"/>
      <c r="AE21" s="397"/>
      <c r="AF21" s="397"/>
      <c r="AG21" s="397"/>
      <c r="AH21" s="70" t="s">
        <v>18</v>
      </c>
      <c r="AI21" s="71"/>
    </row>
    <row r="22" spans="1:35" s="38" customFormat="1" ht="31.5" customHeight="1">
      <c r="A22" s="72"/>
      <c r="B22" s="378" t="s">
        <v>30</v>
      </c>
      <c r="C22" s="378"/>
      <c r="D22" s="378"/>
      <c r="E22" s="378"/>
      <c r="F22" s="73"/>
      <c r="G22" s="74"/>
      <c r="H22" s="389" t="s">
        <v>97</v>
      </c>
      <c r="I22" s="389"/>
      <c r="J22" s="390"/>
      <c r="K22" s="280" t="e">
        <f>#REF!</f>
        <v>#REF!</v>
      </c>
      <c r="L22" s="281"/>
      <c r="M22" s="80" t="s">
        <v>67</v>
      </c>
      <c r="N22" s="391" t="e">
        <f>#REF!</f>
        <v>#REF!</v>
      </c>
      <c r="O22" s="391"/>
      <c r="P22" s="81" t="s">
        <v>10</v>
      </c>
      <c r="Q22" s="82"/>
      <c r="R22" s="76"/>
      <c r="S22" s="83" t="e">
        <f>#REF!</f>
        <v>#REF!</v>
      </c>
      <c r="T22" s="392" t="s">
        <v>12</v>
      </c>
      <c r="U22" s="393"/>
      <c r="V22" s="322" t="s">
        <v>406</v>
      </c>
      <c r="W22" s="323"/>
      <c r="X22" s="323"/>
      <c r="Y22" s="323"/>
      <c r="Z22" s="323"/>
      <c r="AA22" s="324"/>
      <c r="AB22" s="267" t="e">
        <f>#REF!</f>
        <v>#REF!</v>
      </c>
      <c r="AC22" s="268"/>
      <c r="AD22" s="80" t="s">
        <v>67</v>
      </c>
      <c r="AE22" s="70"/>
      <c r="AF22" s="84" t="e">
        <f>#REF!</f>
        <v>#REF!</v>
      </c>
      <c r="AG22" s="392" t="s">
        <v>12</v>
      </c>
      <c r="AH22" s="392"/>
      <c r="AI22" s="71"/>
    </row>
    <row r="23" spans="1:35" s="38" customFormat="1" ht="31.5" customHeight="1">
      <c r="A23" s="72"/>
      <c r="B23" s="378" t="s">
        <v>31</v>
      </c>
      <c r="C23" s="378"/>
      <c r="D23" s="378"/>
      <c r="E23" s="378"/>
      <c r="F23" s="73"/>
      <c r="G23" s="74"/>
      <c r="H23" s="85" t="s">
        <v>337</v>
      </c>
      <c r="I23" s="86" t="s">
        <v>11</v>
      </c>
      <c r="J23" s="87"/>
      <c r="K23" s="87"/>
      <c r="L23" s="69"/>
      <c r="M23" s="69"/>
      <c r="N23" s="70"/>
      <c r="O23" s="84"/>
      <c r="P23" s="70" t="s">
        <v>98</v>
      </c>
      <c r="Q23" s="69"/>
      <c r="R23" s="88"/>
      <c r="S23" s="88"/>
      <c r="T23" s="69"/>
      <c r="U23" s="69"/>
      <c r="V23" s="69"/>
      <c r="W23" s="70"/>
      <c r="X23" s="70"/>
      <c r="Y23" s="70"/>
      <c r="Z23" s="70"/>
      <c r="AA23" s="70"/>
      <c r="AB23" s="70"/>
      <c r="AC23" s="70"/>
      <c r="AD23" s="70"/>
      <c r="AE23" s="70"/>
      <c r="AF23" s="70"/>
      <c r="AG23" s="70"/>
      <c r="AH23" s="70"/>
      <c r="AI23" s="71"/>
    </row>
    <row r="24" spans="1:35" s="38" customFormat="1" ht="26.1" customHeight="1">
      <c r="A24" s="379"/>
      <c r="B24" s="283" t="s">
        <v>74</v>
      </c>
      <c r="C24" s="283"/>
      <c r="D24" s="284"/>
      <c r="E24" s="284"/>
      <c r="F24" s="89"/>
      <c r="G24" s="90"/>
      <c r="H24" s="47" t="s">
        <v>391</v>
      </c>
      <c r="I24" s="311" t="e">
        <f>#REF!</f>
        <v>#REF!</v>
      </c>
      <c r="J24" s="311"/>
      <c r="K24" s="47" t="s">
        <v>3</v>
      </c>
      <c r="L24" s="385" t="e">
        <f>#REF!</f>
        <v>#REF!</v>
      </c>
      <c r="M24" s="385"/>
      <c r="N24" s="91" t="s">
        <v>4</v>
      </c>
      <c r="O24" s="386" t="e">
        <f>#REF!</f>
        <v>#REF!</v>
      </c>
      <c r="P24" s="386"/>
      <c r="Q24" s="92" t="s">
        <v>15</v>
      </c>
      <c r="R24" s="91"/>
      <c r="S24" s="91"/>
      <c r="T24" s="93"/>
      <c r="U24" s="46"/>
      <c r="V24" s="46"/>
      <c r="W24" s="46"/>
      <c r="X24" s="46"/>
      <c r="Y24" s="46"/>
      <c r="Z24" s="46"/>
      <c r="AA24" s="46"/>
      <c r="AB24" s="46"/>
      <c r="AC24" s="46"/>
      <c r="AD24" s="46"/>
      <c r="AE24" s="46"/>
      <c r="AH24" s="47"/>
      <c r="AI24" s="48"/>
    </row>
    <row r="25" spans="1:35" s="38" customFormat="1" ht="26.1" customHeight="1">
      <c r="A25" s="379"/>
      <c r="B25" s="257"/>
      <c r="C25" s="257"/>
      <c r="D25" s="257"/>
      <c r="E25" s="257"/>
      <c r="F25" s="94"/>
      <c r="G25" s="95"/>
      <c r="H25" s="96" t="s">
        <v>337</v>
      </c>
      <c r="I25" s="376" t="s">
        <v>7</v>
      </c>
      <c r="J25" s="376"/>
      <c r="K25" s="46"/>
      <c r="L25" s="97"/>
      <c r="M25" s="376" t="s">
        <v>8</v>
      </c>
      <c r="N25" s="376"/>
      <c r="O25" s="46"/>
      <c r="P25" s="377">
        <v>8</v>
      </c>
      <c r="Q25" s="377"/>
      <c r="R25" s="98" t="s">
        <v>2</v>
      </c>
      <c r="S25" s="376">
        <v>15</v>
      </c>
      <c r="T25" s="376"/>
      <c r="U25" s="99" t="s">
        <v>0</v>
      </c>
      <c r="V25" s="99"/>
      <c r="W25" s="46"/>
      <c r="X25" s="377">
        <v>17</v>
      </c>
      <c r="Y25" s="377"/>
      <c r="Z25" s="377"/>
      <c r="AA25" s="377"/>
      <c r="AB25" s="100" t="s">
        <v>2</v>
      </c>
      <c r="AC25" s="384" t="s">
        <v>338</v>
      </c>
      <c r="AD25" s="384"/>
      <c r="AE25" s="47" t="s">
        <v>1</v>
      </c>
      <c r="AH25" s="47"/>
      <c r="AI25" s="48"/>
    </row>
    <row r="26" spans="1:35" s="38" customFormat="1" ht="26.1" customHeight="1">
      <c r="A26" s="379"/>
      <c r="B26" s="285"/>
      <c r="C26" s="285"/>
      <c r="D26" s="285"/>
      <c r="E26" s="285"/>
      <c r="F26" s="67"/>
      <c r="G26" s="101"/>
      <c r="H26" s="102" t="s">
        <v>430</v>
      </c>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H26" s="47"/>
      <c r="AI26" s="48"/>
    </row>
    <row r="27" spans="1:35" s="38" customFormat="1" ht="31.5" customHeight="1">
      <c r="A27" s="72"/>
      <c r="B27" s="378" t="s">
        <v>32</v>
      </c>
      <c r="C27" s="378"/>
      <c r="D27" s="378"/>
      <c r="E27" s="378"/>
      <c r="F27" s="73"/>
      <c r="G27" s="74"/>
      <c r="H27" s="69" t="s">
        <v>33</v>
      </c>
      <c r="I27" s="69"/>
      <c r="J27" s="69"/>
      <c r="K27" s="69"/>
      <c r="L27" s="69"/>
      <c r="M27" s="69"/>
      <c r="N27" s="69"/>
      <c r="O27" s="69"/>
      <c r="P27" s="69"/>
      <c r="Q27" s="69"/>
      <c r="R27" s="69"/>
      <c r="S27" s="69"/>
      <c r="T27" s="69"/>
      <c r="U27" s="69"/>
      <c r="V27" s="69"/>
      <c r="W27" s="69"/>
      <c r="X27" s="69"/>
      <c r="Y27" s="69"/>
      <c r="Z27" s="69"/>
      <c r="AA27" s="69"/>
      <c r="AB27" s="69"/>
      <c r="AC27" s="69"/>
      <c r="AD27" s="69"/>
      <c r="AE27" s="69"/>
      <c r="AF27" s="70"/>
      <c r="AG27" s="70"/>
      <c r="AH27" s="70"/>
      <c r="AI27" s="71"/>
    </row>
    <row r="28" spans="1:35" s="38" customFormat="1" ht="26.1" customHeight="1">
      <c r="A28" s="379"/>
      <c r="B28" s="380" t="s">
        <v>59</v>
      </c>
      <c r="C28" s="380"/>
      <c r="D28" s="378"/>
      <c r="E28" s="378"/>
      <c r="F28" s="89"/>
      <c r="G28" s="68"/>
      <c r="H28" s="103" t="s">
        <v>391</v>
      </c>
      <c r="I28" s="308" t="e">
        <f>#REF!</f>
        <v>#REF!</v>
      </c>
      <c r="J28" s="308"/>
      <c r="K28" s="104" t="s">
        <v>3</v>
      </c>
      <c r="L28" s="381" t="e">
        <f>#REF!</f>
        <v>#REF!</v>
      </c>
      <c r="M28" s="381"/>
      <c r="N28" s="91" t="s">
        <v>4</v>
      </c>
      <c r="O28" s="382" t="e">
        <f>#REF!</f>
        <v>#REF!</v>
      </c>
      <c r="P28" s="382"/>
      <c r="Q28" s="92" t="s">
        <v>15</v>
      </c>
      <c r="R28" s="105"/>
      <c r="S28" s="106" t="e">
        <f>#REF!</f>
        <v>#REF!</v>
      </c>
      <c r="T28" s="383" t="s">
        <v>7</v>
      </c>
      <c r="U28" s="383"/>
      <c r="V28" s="107"/>
      <c r="W28" s="259" t="e">
        <f>#REF!</f>
        <v>#REF!</v>
      </c>
      <c r="X28" s="259"/>
      <c r="Y28" s="108" t="s">
        <v>8</v>
      </c>
      <c r="Z28" s="46"/>
      <c r="AA28" s="108"/>
      <c r="AB28" s="108"/>
      <c r="AC28" s="383" t="e">
        <f>#REF!</f>
        <v>#REF!</v>
      </c>
      <c r="AD28" s="383"/>
      <c r="AE28" s="47" t="s">
        <v>2</v>
      </c>
      <c r="AF28" s="387" t="e">
        <f>#REF!</f>
        <v>#REF!</v>
      </c>
      <c r="AG28" s="388"/>
      <c r="AH28" s="47" t="s">
        <v>339</v>
      </c>
      <c r="AI28" s="48"/>
    </row>
    <row r="29" spans="1:35" s="38" customFormat="1" ht="26.1" customHeight="1">
      <c r="A29" s="379"/>
      <c r="B29" s="378"/>
      <c r="C29" s="378"/>
      <c r="D29" s="378"/>
      <c r="E29" s="378"/>
      <c r="F29" s="67"/>
      <c r="G29" s="101"/>
      <c r="H29" s="102" t="s">
        <v>100</v>
      </c>
      <c r="I29" s="102"/>
      <c r="J29" s="102"/>
      <c r="K29" s="102"/>
      <c r="L29" s="109"/>
      <c r="M29" s="110" t="s">
        <v>101</v>
      </c>
      <c r="N29" s="102"/>
      <c r="O29" s="102"/>
      <c r="P29" s="102"/>
      <c r="Q29" s="109"/>
      <c r="R29" s="110" t="s">
        <v>56</v>
      </c>
      <c r="S29" s="111"/>
      <c r="T29" s="102"/>
      <c r="U29" s="102"/>
      <c r="V29" s="102"/>
      <c r="W29" s="372" t="s">
        <v>337</v>
      </c>
      <c r="X29" s="372"/>
      <c r="Y29" s="112" t="s">
        <v>57</v>
      </c>
      <c r="Z29" s="112"/>
      <c r="AA29" s="102"/>
      <c r="AB29" s="102"/>
      <c r="AC29" s="102"/>
      <c r="AD29" s="113"/>
      <c r="AE29" s="114" t="s">
        <v>102</v>
      </c>
      <c r="AF29" s="114"/>
      <c r="AG29" s="114"/>
      <c r="AH29" s="114"/>
      <c r="AI29" s="115"/>
    </row>
    <row r="30" spans="1:35" s="38" customFormat="1" ht="6.75" customHeight="1">
      <c r="A30" s="116"/>
      <c r="E30" s="47"/>
      <c r="F30" s="117"/>
      <c r="G30" s="47"/>
      <c r="H30" s="46"/>
      <c r="I30" s="46"/>
      <c r="J30" s="46"/>
      <c r="K30" s="46"/>
      <c r="L30" s="46"/>
      <c r="M30" s="46"/>
      <c r="N30" s="46"/>
      <c r="O30" s="46"/>
      <c r="P30" s="46"/>
      <c r="Q30" s="46"/>
      <c r="R30" s="46"/>
      <c r="S30" s="46"/>
      <c r="T30" s="46"/>
      <c r="U30" s="46"/>
      <c r="V30" s="46"/>
      <c r="W30" s="46"/>
      <c r="X30" s="46"/>
      <c r="Y30" s="46"/>
      <c r="Z30" s="46"/>
      <c r="AA30" s="46"/>
      <c r="AB30" s="46"/>
      <c r="AC30" s="46"/>
      <c r="AD30" s="46"/>
      <c r="AE30" s="47"/>
      <c r="AH30" s="47"/>
      <c r="AI30" s="48"/>
    </row>
    <row r="31" spans="1:35" s="38" customFormat="1" ht="18" customHeight="1">
      <c r="A31" s="118"/>
      <c r="B31" s="373" t="s">
        <v>34</v>
      </c>
      <c r="C31" s="373"/>
      <c r="D31" s="374"/>
      <c r="E31" s="374"/>
      <c r="F31" s="117"/>
      <c r="G31" s="47"/>
      <c r="H31" s="99" t="s">
        <v>103</v>
      </c>
      <c r="I31" s="99"/>
      <c r="J31" s="46"/>
      <c r="K31" s="46"/>
      <c r="L31" s="99" t="s">
        <v>35</v>
      </c>
      <c r="M31" s="46"/>
      <c r="N31" s="46"/>
      <c r="O31" s="46"/>
      <c r="P31" s="47"/>
      <c r="Q31" s="99" t="s">
        <v>104</v>
      </c>
      <c r="R31" s="99"/>
      <c r="S31" s="46"/>
      <c r="T31" s="47"/>
      <c r="U31" s="47"/>
      <c r="V31" s="99" t="s">
        <v>36</v>
      </c>
      <c r="W31" s="46"/>
      <c r="X31" s="46"/>
      <c r="Y31" s="46"/>
      <c r="Z31" s="46"/>
      <c r="AA31" s="47"/>
      <c r="AB31" s="47"/>
      <c r="AC31" s="47"/>
      <c r="AD31" s="99" t="s">
        <v>105</v>
      </c>
      <c r="AE31" s="46"/>
      <c r="AF31" s="47"/>
      <c r="AG31" s="47"/>
      <c r="AH31" s="47"/>
      <c r="AI31" s="48"/>
    </row>
    <row r="32" spans="1:35" s="38" customFormat="1" ht="18" customHeight="1">
      <c r="A32" s="118"/>
      <c r="B32" s="374"/>
      <c r="C32" s="374"/>
      <c r="D32" s="374"/>
      <c r="E32" s="374"/>
      <c r="F32" s="117"/>
      <c r="G32" s="47"/>
      <c r="H32" s="99" t="s">
        <v>106</v>
      </c>
      <c r="I32" s="99"/>
      <c r="J32" s="46"/>
      <c r="K32" s="46"/>
      <c r="L32" s="99" t="s">
        <v>37</v>
      </c>
      <c r="M32" s="46"/>
      <c r="N32" s="46"/>
      <c r="O32" s="46"/>
      <c r="P32" s="47"/>
      <c r="Q32" s="99" t="s">
        <v>107</v>
      </c>
      <c r="R32" s="99"/>
      <c r="S32" s="46"/>
      <c r="T32" s="47"/>
      <c r="U32" s="47"/>
      <c r="V32" s="99" t="s">
        <v>38</v>
      </c>
      <c r="W32" s="46"/>
      <c r="X32" s="46"/>
      <c r="Y32" s="46"/>
      <c r="Z32" s="46"/>
      <c r="AA32" s="47"/>
      <c r="AB32" s="47"/>
      <c r="AC32" s="47"/>
      <c r="AD32" s="99" t="s">
        <v>108</v>
      </c>
      <c r="AE32" s="46"/>
      <c r="AF32" s="47"/>
      <c r="AG32" s="47"/>
      <c r="AH32" s="47"/>
      <c r="AI32" s="48"/>
    </row>
    <row r="33" spans="1:35" s="38" customFormat="1" ht="18" customHeight="1">
      <c r="A33" s="118"/>
      <c r="B33" s="374"/>
      <c r="C33" s="374"/>
      <c r="D33" s="374"/>
      <c r="E33" s="374"/>
      <c r="F33" s="117"/>
      <c r="G33" s="47"/>
      <c r="H33" s="99" t="s">
        <v>109</v>
      </c>
      <c r="I33" s="99"/>
      <c r="J33" s="46"/>
      <c r="K33" s="46"/>
      <c r="L33" s="99" t="s">
        <v>39</v>
      </c>
      <c r="M33" s="46"/>
      <c r="N33" s="46"/>
      <c r="O33" s="46"/>
      <c r="P33" s="47"/>
      <c r="Q33" s="99" t="s">
        <v>110</v>
      </c>
      <c r="R33" s="99"/>
      <c r="S33" s="46"/>
      <c r="T33" s="47"/>
      <c r="U33" s="47"/>
      <c r="V33" s="99" t="s">
        <v>40</v>
      </c>
      <c r="W33" s="46"/>
      <c r="X33" s="46"/>
      <c r="Y33" s="46"/>
      <c r="Z33" s="46"/>
      <c r="AA33" s="47"/>
      <c r="AB33" s="47"/>
      <c r="AC33" s="47"/>
      <c r="AD33" s="99" t="s">
        <v>111</v>
      </c>
      <c r="AE33" s="46"/>
      <c r="AF33" s="47"/>
      <c r="AG33" s="47"/>
      <c r="AH33" s="47"/>
      <c r="AI33" s="48"/>
    </row>
    <row r="34" spans="1:35" s="38" customFormat="1" ht="18" customHeight="1">
      <c r="A34" s="118"/>
      <c r="B34" s="374"/>
      <c r="C34" s="374"/>
      <c r="D34" s="374"/>
      <c r="E34" s="374"/>
      <c r="F34" s="117"/>
      <c r="G34" s="47"/>
      <c r="H34" s="99" t="s">
        <v>112</v>
      </c>
      <c r="I34" s="99"/>
      <c r="J34" s="46"/>
      <c r="K34" s="46"/>
      <c r="L34" s="99" t="s">
        <v>113</v>
      </c>
      <c r="M34" s="46"/>
      <c r="N34" s="46"/>
      <c r="O34" s="46"/>
      <c r="P34" s="47"/>
      <c r="Q34" s="99" t="s">
        <v>114</v>
      </c>
      <c r="R34" s="99"/>
      <c r="S34" s="46"/>
      <c r="T34" s="47"/>
      <c r="U34" s="47"/>
      <c r="V34" s="99" t="s">
        <v>41</v>
      </c>
      <c r="W34" s="46"/>
      <c r="X34" s="46"/>
      <c r="Y34" s="46"/>
      <c r="Z34" s="46"/>
      <c r="AA34" s="47"/>
      <c r="AB34" s="47"/>
      <c r="AC34" s="47"/>
      <c r="AD34" s="99" t="s">
        <v>115</v>
      </c>
      <c r="AE34" s="46"/>
      <c r="AF34" s="47"/>
      <c r="AG34" s="47"/>
      <c r="AH34" s="47"/>
      <c r="AI34" s="48"/>
    </row>
    <row r="35" spans="1:35" s="38" customFormat="1" ht="18" customHeight="1">
      <c r="A35" s="118"/>
      <c r="B35" s="374"/>
      <c r="C35" s="374"/>
      <c r="D35" s="374"/>
      <c r="E35" s="374"/>
      <c r="F35" s="117"/>
      <c r="G35" s="47"/>
      <c r="H35" s="99" t="s">
        <v>116</v>
      </c>
      <c r="I35" s="99"/>
      <c r="J35" s="46"/>
      <c r="K35" s="46"/>
      <c r="L35" s="99" t="s">
        <v>42</v>
      </c>
      <c r="M35" s="46"/>
      <c r="N35" s="46"/>
      <c r="O35" s="46"/>
      <c r="P35" s="47"/>
      <c r="Q35" s="99" t="s">
        <v>117</v>
      </c>
      <c r="R35" s="99"/>
      <c r="S35" s="46"/>
      <c r="T35" s="47"/>
      <c r="U35" s="47"/>
      <c r="V35" s="99" t="s">
        <v>43</v>
      </c>
      <c r="W35" s="46"/>
      <c r="X35" s="46"/>
      <c r="Y35" s="46"/>
      <c r="Z35" s="46"/>
      <c r="AA35" s="47"/>
      <c r="AB35" s="47"/>
      <c r="AC35" s="93"/>
      <c r="AD35" s="99" t="s">
        <v>388</v>
      </c>
      <c r="AE35" s="47"/>
      <c r="AF35" s="47"/>
      <c r="AG35" s="47"/>
      <c r="AH35" s="47"/>
      <c r="AI35" s="48"/>
    </row>
    <row r="36" spans="1:35" s="38" customFormat="1" ht="18" customHeight="1">
      <c r="A36" s="118"/>
      <c r="B36" s="374"/>
      <c r="C36" s="374"/>
      <c r="D36" s="374"/>
      <c r="E36" s="374"/>
      <c r="F36" s="117"/>
      <c r="G36" s="47"/>
      <c r="H36" s="99" t="s">
        <v>118</v>
      </c>
      <c r="I36" s="99"/>
      <c r="J36" s="46"/>
      <c r="K36" s="46"/>
      <c r="L36" s="99" t="s">
        <v>44</v>
      </c>
      <c r="M36" s="46"/>
      <c r="N36" s="46"/>
      <c r="O36" s="46"/>
      <c r="P36" s="47"/>
      <c r="Q36" s="99" t="s">
        <v>119</v>
      </c>
      <c r="R36" s="99"/>
      <c r="S36" s="46"/>
      <c r="T36" s="47"/>
      <c r="U36" s="47"/>
      <c r="V36" s="99" t="s">
        <v>45</v>
      </c>
      <c r="W36" s="46"/>
      <c r="X36" s="46"/>
      <c r="Y36" s="46"/>
      <c r="Z36" s="46"/>
      <c r="AA36" s="47"/>
      <c r="AB36" s="47"/>
      <c r="AC36" s="93"/>
      <c r="AD36" s="46"/>
      <c r="AE36" s="47"/>
      <c r="AF36" s="47"/>
      <c r="AG36" s="47"/>
      <c r="AH36" s="47"/>
      <c r="AI36" s="48"/>
    </row>
    <row r="37" spans="1:35" s="38" customFormat="1" ht="6" customHeight="1" thickBot="1">
      <c r="A37" s="119"/>
      <c r="B37" s="120"/>
      <c r="C37" s="120"/>
      <c r="D37" s="120"/>
      <c r="E37" s="120"/>
      <c r="F37" s="121"/>
      <c r="G37" s="120"/>
      <c r="H37" s="120"/>
      <c r="I37" s="120"/>
      <c r="J37" s="120"/>
      <c r="K37" s="120"/>
      <c r="L37" s="120"/>
      <c r="M37" s="120"/>
      <c r="N37" s="120"/>
      <c r="O37" s="120"/>
      <c r="P37" s="120"/>
      <c r="Q37" s="120"/>
      <c r="R37" s="120"/>
      <c r="S37" s="120"/>
      <c r="T37" s="120"/>
      <c r="U37" s="120"/>
      <c r="V37" s="120"/>
      <c r="W37" s="122"/>
      <c r="X37" s="120"/>
      <c r="Y37" s="120"/>
      <c r="Z37" s="120"/>
      <c r="AA37" s="120"/>
      <c r="AB37" s="120"/>
      <c r="AC37" s="120"/>
      <c r="AD37" s="120"/>
      <c r="AE37" s="120"/>
      <c r="AF37" s="120"/>
      <c r="AG37" s="120"/>
      <c r="AH37" s="120"/>
      <c r="AI37" s="123"/>
    </row>
    <row r="38" spans="1:35" s="36" customFormat="1" ht="9.75" hidden="1" customHeight="1">
      <c r="A38" s="375" t="s">
        <v>61</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row>
    <row r="39" spans="1:35" s="37" customFormat="1" ht="25.5" hidden="1" customHeight="1">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row>
    <row r="40" spans="1:35" s="36" customFormat="1" ht="18.75" hidden="1" customHeight="1">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row>
    <row r="41" spans="1:35" s="38" customFormat="1" ht="23.25" hidden="1" customHeight="1">
      <c r="A41" s="357" t="s">
        <v>75</v>
      </c>
      <c r="B41" s="358"/>
      <c r="C41" s="358"/>
      <c r="D41" s="358"/>
      <c r="E41" s="358"/>
      <c r="F41" s="358"/>
      <c r="G41" s="358"/>
      <c r="H41" s="358"/>
      <c r="I41" s="358"/>
      <c r="J41" s="358"/>
      <c r="K41" s="358"/>
      <c r="L41" s="358"/>
      <c r="M41" s="358"/>
      <c r="N41" s="358"/>
      <c r="O41" s="358"/>
      <c r="P41" s="358"/>
      <c r="Q41" s="358"/>
      <c r="R41" s="359" t="s">
        <v>20</v>
      </c>
      <c r="S41" s="360"/>
      <c r="T41" s="360"/>
      <c r="U41" s="361"/>
      <c r="V41" s="365" t="s">
        <v>76</v>
      </c>
      <c r="W41" s="365"/>
      <c r="X41" s="365"/>
      <c r="Y41" s="365"/>
      <c r="Z41" s="365"/>
      <c r="AA41" s="365"/>
      <c r="AB41" s="365"/>
      <c r="AC41" s="365"/>
      <c r="AD41" s="365"/>
      <c r="AE41" s="365"/>
      <c r="AF41" s="365"/>
      <c r="AG41" s="365"/>
      <c r="AH41" s="365"/>
      <c r="AI41" s="366"/>
    </row>
    <row r="42" spans="1:35" s="38" customFormat="1" ht="5.25" hidden="1" customHeight="1">
      <c r="A42" s="349" t="s">
        <v>77</v>
      </c>
      <c r="B42" s="350"/>
      <c r="C42" s="350"/>
      <c r="D42" s="350"/>
      <c r="E42" s="350" t="s">
        <v>63</v>
      </c>
      <c r="F42" s="350"/>
      <c r="G42" s="350"/>
      <c r="H42" s="350"/>
      <c r="I42" s="350"/>
      <c r="J42" s="350" t="s">
        <v>78</v>
      </c>
      <c r="K42" s="350"/>
      <c r="L42" s="350"/>
      <c r="M42" s="350"/>
      <c r="N42" s="350" t="s">
        <v>79</v>
      </c>
      <c r="O42" s="350"/>
      <c r="P42" s="350"/>
      <c r="Q42" s="350"/>
      <c r="R42" s="362"/>
      <c r="S42" s="363"/>
      <c r="T42" s="363"/>
      <c r="U42" s="364"/>
      <c r="V42" s="367"/>
      <c r="W42" s="367"/>
      <c r="X42" s="367"/>
      <c r="Y42" s="367"/>
      <c r="Z42" s="367"/>
      <c r="AA42" s="367"/>
      <c r="AB42" s="367"/>
      <c r="AC42" s="367"/>
      <c r="AD42" s="367"/>
      <c r="AE42" s="367"/>
      <c r="AF42" s="367"/>
      <c r="AG42" s="367"/>
      <c r="AH42" s="367"/>
      <c r="AI42" s="368"/>
    </row>
    <row r="43" spans="1:35" s="38" customFormat="1" ht="18.75" hidden="1" customHeight="1">
      <c r="A43" s="349"/>
      <c r="B43" s="350"/>
      <c r="C43" s="350"/>
      <c r="D43" s="350"/>
      <c r="E43" s="350"/>
      <c r="F43" s="350"/>
      <c r="G43" s="350"/>
      <c r="H43" s="350"/>
      <c r="I43" s="350"/>
      <c r="J43" s="350"/>
      <c r="K43" s="350"/>
      <c r="L43" s="350"/>
      <c r="M43" s="350"/>
      <c r="N43" s="350"/>
      <c r="O43" s="350"/>
      <c r="P43" s="350"/>
      <c r="Q43" s="350"/>
      <c r="R43" s="369" t="s">
        <v>80</v>
      </c>
      <c r="S43" s="370"/>
      <c r="T43" s="370"/>
      <c r="U43" s="371"/>
      <c r="V43" s="367" t="s">
        <v>81</v>
      </c>
      <c r="W43" s="367"/>
      <c r="X43" s="367"/>
      <c r="Y43" s="367"/>
      <c r="Z43" s="367"/>
      <c r="AA43" s="367"/>
      <c r="AB43" s="367"/>
      <c r="AC43" s="367"/>
      <c r="AD43" s="367"/>
      <c r="AE43" s="367"/>
      <c r="AF43" s="367"/>
      <c r="AG43" s="367"/>
      <c r="AH43" s="367"/>
      <c r="AI43" s="368"/>
    </row>
    <row r="44" spans="1:35" s="38" customFormat="1" ht="6.75" hidden="1" customHeight="1">
      <c r="A44" s="349"/>
      <c r="B44" s="350"/>
      <c r="C44" s="350"/>
      <c r="D44" s="350"/>
      <c r="E44" s="351"/>
      <c r="F44" s="351"/>
      <c r="G44" s="351"/>
      <c r="H44" s="351"/>
      <c r="I44" s="351"/>
      <c r="J44" s="351"/>
      <c r="K44" s="351"/>
      <c r="L44" s="351"/>
      <c r="M44" s="351"/>
      <c r="N44" s="351"/>
      <c r="O44" s="351"/>
      <c r="P44" s="351"/>
      <c r="Q44" s="351"/>
      <c r="R44" s="369"/>
      <c r="S44" s="370"/>
      <c r="T44" s="370"/>
      <c r="U44" s="371"/>
      <c r="V44" s="367"/>
      <c r="W44" s="367"/>
      <c r="X44" s="367"/>
      <c r="Y44" s="367"/>
      <c r="Z44" s="367"/>
      <c r="AA44" s="367"/>
      <c r="AB44" s="367"/>
      <c r="AC44" s="367"/>
      <c r="AD44" s="367"/>
      <c r="AE44" s="367"/>
      <c r="AF44" s="367"/>
      <c r="AG44" s="367"/>
      <c r="AH44" s="367"/>
      <c r="AI44" s="368"/>
    </row>
    <row r="45" spans="1:35" s="38" customFormat="1" ht="26.25" hidden="1" customHeight="1">
      <c r="A45" s="349"/>
      <c r="B45" s="350"/>
      <c r="C45" s="350"/>
      <c r="D45" s="350"/>
      <c r="E45" s="351"/>
      <c r="F45" s="351"/>
      <c r="G45" s="351"/>
      <c r="H45" s="351"/>
      <c r="I45" s="351"/>
      <c r="J45" s="351"/>
      <c r="K45" s="351"/>
      <c r="L45" s="351"/>
      <c r="M45" s="351"/>
      <c r="N45" s="351"/>
      <c r="O45" s="351"/>
      <c r="P45" s="351"/>
      <c r="Q45" s="351"/>
      <c r="R45" s="352" t="s">
        <v>82</v>
      </c>
      <c r="S45" s="353"/>
      <c r="T45" s="353"/>
      <c r="U45" s="354"/>
      <c r="V45" s="353" t="s">
        <v>83</v>
      </c>
      <c r="W45" s="353"/>
      <c r="X45" s="353"/>
      <c r="Y45" s="353"/>
      <c r="Z45" s="353"/>
      <c r="AA45" s="353"/>
      <c r="AB45" s="353"/>
      <c r="AC45" s="353"/>
      <c r="AD45" s="353"/>
      <c r="AE45" s="353"/>
      <c r="AF45" s="353"/>
      <c r="AG45" s="353"/>
      <c r="AH45" s="353"/>
      <c r="AI45" s="355"/>
    </row>
    <row r="46" spans="1:35" s="38" customFormat="1" ht="27" hidden="1" customHeight="1">
      <c r="A46" s="349"/>
      <c r="B46" s="350"/>
      <c r="C46" s="350"/>
      <c r="D46" s="350"/>
      <c r="E46" s="351"/>
      <c r="F46" s="351"/>
      <c r="G46" s="351"/>
      <c r="H46" s="351"/>
      <c r="I46" s="351"/>
      <c r="J46" s="351"/>
      <c r="K46" s="351"/>
      <c r="L46" s="351"/>
      <c r="M46" s="351"/>
      <c r="N46" s="351"/>
      <c r="O46" s="351"/>
      <c r="P46" s="351"/>
      <c r="Q46" s="351"/>
      <c r="R46" s="352" t="s">
        <v>84</v>
      </c>
      <c r="S46" s="353"/>
      <c r="T46" s="353"/>
      <c r="U46" s="354"/>
      <c r="V46" s="353" t="s">
        <v>83</v>
      </c>
      <c r="W46" s="353"/>
      <c r="X46" s="353"/>
      <c r="Y46" s="353"/>
      <c r="Z46" s="353"/>
      <c r="AA46" s="353"/>
      <c r="AB46" s="353"/>
      <c r="AC46" s="353"/>
      <c r="AD46" s="353"/>
      <c r="AE46" s="353"/>
      <c r="AF46" s="353"/>
      <c r="AG46" s="353"/>
      <c r="AH46" s="353"/>
      <c r="AI46" s="355"/>
    </row>
    <row r="47" spans="1:35" s="38" customFormat="1" ht="25.5" hidden="1" customHeight="1">
      <c r="A47" s="334" t="s">
        <v>85</v>
      </c>
      <c r="B47" s="335"/>
      <c r="C47" s="335"/>
      <c r="D47" s="336"/>
      <c r="E47" s="337" t="s">
        <v>86</v>
      </c>
      <c r="F47" s="338"/>
      <c r="G47" s="338"/>
      <c r="H47" s="338"/>
      <c r="I47" s="339"/>
      <c r="J47" s="340" t="s">
        <v>55</v>
      </c>
      <c r="K47" s="340"/>
      <c r="L47" s="340"/>
      <c r="M47" s="340"/>
      <c r="N47" s="341" t="s">
        <v>46</v>
      </c>
      <c r="O47" s="335"/>
      <c r="P47" s="335"/>
      <c r="Q47" s="335"/>
      <c r="R47" s="335"/>
      <c r="S47" s="335"/>
      <c r="T47" s="335"/>
      <c r="U47" s="336"/>
      <c r="V47" s="342" t="s">
        <v>21</v>
      </c>
      <c r="W47" s="343"/>
      <c r="X47" s="39"/>
      <c r="Y47" s="40"/>
      <c r="Z47" s="306" t="s">
        <v>120</v>
      </c>
      <c r="AA47" s="306"/>
      <c r="AB47" s="306"/>
      <c r="AC47" s="306"/>
      <c r="AD47" s="41" t="s">
        <v>27</v>
      </c>
      <c r="AE47" s="306" t="s">
        <v>121</v>
      </c>
      <c r="AF47" s="306"/>
      <c r="AG47" s="306"/>
      <c r="AH47" s="42" t="s">
        <v>28</v>
      </c>
      <c r="AI47" s="43"/>
    </row>
    <row r="48" spans="1:35" s="38" customFormat="1" ht="21" hidden="1" customHeight="1">
      <c r="A48" s="307"/>
      <c r="B48" s="308"/>
      <c r="C48" s="308"/>
      <c r="D48" s="309"/>
      <c r="E48" s="316"/>
      <c r="F48" s="308"/>
      <c r="G48" s="308"/>
      <c r="H48" s="308"/>
      <c r="I48" s="309"/>
      <c r="J48" s="319" t="s">
        <v>88</v>
      </c>
      <c r="K48" s="319"/>
      <c r="L48" s="319"/>
      <c r="M48" s="319"/>
      <c r="N48" s="322"/>
      <c r="O48" s="323"/>
      <c r="P48" s="323"/>
      <c r="Q48" s="323"/>
      <c r="R48" s="323"/>
      <c r="S48" s="323"/>
      <c r="T48" s="323"/>
      <c r="U48" s="324"/>
      <c r="V48" s="344"/>
      <c r="W48" s="345"/>
      <c r="X48" s="44"/>
      <c r="Y48" s="45"/>
      <c r="Z48" s="46"/>
      <c r="AA48" s="46"/>
      <c r="AB48" s="328" t="s">
        <v>89</v>
      </c>
      <c r="AC48" s="328"/>
      <c r="AD48" s="329" t="s">
        <v>90</v>
      </c>
      <c r="AE48" s="329"/>
      <c r="AF48" s="329"/>
      <c r="AG48" s="47" t="s">
        <v>91</v>
      </c>
      <c r="AH48" s="47"/>
      <c r="AI48" s="48"/>
    </row>
    <row r="49" spans="1:35" s="38" customFormat="1" ht="24" hidden="1" customHeight="1">
      <c r="A49" s="310"/>
      <c r="B49" s="311"/>
      <c r="C49" s="311"/>
      <c r="D49" s="312"/>
      <c r="E49" s="317"/>
      <c r="F49" s="311"/>
      <c r="G49" s="311"/>
      <c r="H49" s="311"/>
      <c r="I49" s="312"/>
      <c r="J49" s="320"/>
      <c r="K49" s="320"/>
      <c r="L49" s="320"/>
      <c r="M49" s="320"/>
      <c r="N49" s="322"/>
      <c r="O49" s="323"/>
      <c r="P49" s="323"/>
      <c r="Q49" s="323"/>
      <c r="R49" s="323"/>
      <c r="S49" s="323"/>
      <c r="T49" s="323"/>
      <c r="U49" s="324"/>
      <c r="V49" s="344"/>
      <c r="W49" s="345"/>
      <c r="X49" s="330" t="s">
        <v>92</v>
      </c>
      <c r="Y49" s="330"/>
      <c r="Z49" s="330"/>
      <c r="AA49" s="330"/>
      <c r="AB49" s="330"/>
      <c r="AC49" s="330"/>
      <c r="AD49" s="330"/>
      <c r="AE49" s="330"/>
      <c r="AF49" s="330"/>
      <c r="AG49" s="330"/>
      <c r="AH49" s="330"/>
      <c r="AI49" s="331"/>
    </row>
    <row r="50" spans="1:35" s="38" customFormat="1" ht="20.25" hidden="1" customHeight="1">
      <c r="A50" s="313"/>
      <c r="B50" s="314"/>
      <c r="C50" s="314"/>
      <c r="D50" s="315"/>
      <c r="E50" s="318"/>
      <c r="F50" s="314"/>
      <c r="G50" s="314"/>
      <c r="H50" s="314"/>
      <c r="I50" s="315"/>
      <c r="J50" s="321"/>
      <c r="K50" s="321"/>
      <c r="L50" s="321"/>
      <c r="M50" s="321"/>
      <c r="N50" s="325"/>
      <c r="O50" s="326"/>
      <c r="P50" s="326"/>
      <c r="Q50" s="326"/>
      <c r="R50" s="326"/>
      <c r="S50" s="326"/>
      <c r="T50" s="326"/>
      <c r="U50" s="327"/>
      <c r="V50" s="346"/>
      <c r="W50" s="347"/>
      <c r="X50" s="332"/>
      <c r="Y50" s="332"/>
      <c r="Z50" s="332"/>
      <c r="AA50" s="332"/>
      <c r="AB50" s="332"/>
      <c r="AC50" s="332"/>
      <c r="AD50" s="332"/>
      <c r="AE50" s="332"/>
      <c r="AF50" s="332"/>
      <c r="AG50" s="332"/>
      <c r="AH50" s="332"/>
      <c r="AI50" s="333"/>
    </row>
    <row r="51" spans="1:35" ht="16.5" hidden="1"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5" s="38" customFormat="1" ht="18.75" hidden="1" customHeight="1">
      <c r="A52" s="51" t="s">
        <v>65</v>
      </c>
      <c r="B52" s="51"/>
      <c r="C52" s="51"/>
      <c r="D52" s="51"/>
      <c r="E52" s="51"/>
      <c r="F52" s="51"/>
      <c r="G52" s="51"/>
      <c r="H52" s="51"/>
      <c r="I52" s="51"/>
      <c r="J52" s="51"/>
      <c r="K52" s="51"/>
      <c r="L52" s="51"/>
      <c r="M52" s="51"/>
      <c r="N52" s="52" t="s">
        <v>93</v>
      </c>
      <c r="O52" s="298" t="s">
        <v>14</v>
      </c>
      <c r="P52" s="298"/>
      <c r="Q52" s="53"/>
      <c r="R52" s="54"/>
      <c r="S52" s="299"/>
      <c r="T52" s="299"/>
      <c r="U52" s="55" t="s">
        <v>12</v>
      </c>
      <c r="V52" s="55"/>
      <c r="X52" s="56"/>
      <c r="Y52" s="56"/>
      <c r="Z52" s="56"/>
    </row>
    <row r="53" spans="1:35" ht="16.5" hidden="1" customHeight="1">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row>
    <row r="54" spans="1:35" ht="30" hidden="1" customHeight="1">
      <c r="A54" s="124"/>
      <c r="B54" s="300" t="s">
        <v>16</v>
      </c>
      <c r="C54" s="300"/>
      <c r="D54" s="300"/>
      <c r="E54" s="300"/>
      <c r="F54" s="125"/>
      <c r="G54" s="126"/>
      <c r="H54" s="127"/>
      <c r="I54" s="301"/>
      <c r="J54" s="301"/>
      <c r="K54" s="301"/>
      <c r="L54" s="301"/>
      <c r="M54" s="128" t="s">
        <v>5</v>
      </c>
      <c r="N54" s="302"/>
      <c r="O54" s="302"/>
      <c r="P54" s="302"/>
      <c r="Q54" s="302"/>
      <c r="R54" s="129" t="s">
        <v>6</v>
      </c>
      <c r="S54" s="129"/>
      <c r="T54" s="303" t="s">
        <v>94</v>
      </c>
      <c r="U54" s="304"/>
      <c r="V54" s="304"/>
      <c r="W54" s="304"/>
      <c r="X54" s="304"/>
      <c r="Y54" s="304"/>
      <c r="Z54" s="305"/>
      <c r="AA54" s="130"/>
      <c r="AB54" s="348"/>
      <c r="AC54" s="348"/>
      <c r="AD54" s="348"/>
      <c r="AE54" s="348"/>
      <c r="AF54" s="348"/>
      <c r="AG54" s="131"/>
      <c r="AH54" s="132"/>
      <c r="AI54" s="133"/>
    </row>
    <row r="55" spans="1:35" ht="30" hidden="1" customHeight="1">
      <c r="A55" s="134"/>
      <c r="B55" s="285" t="s">
        <v>17</v>
      </c>
      <c r="C55" s="285"/>
      <c r="D55" s="285"/>
      <c r="E55" s="285"/>
      <c r="F55" s="135"/>
      <c r="G55" s="136"/>
      <c r="H55" s="289"/>
      <c r="I55" s="289"/>
      <c r="J55" s="289"/>
      <c r="K55" s="289"/>
      <c r="L55" s="289"/>
      <c r="M55" s="289"/>
      <c r="N55" s="289"/>
      <c r="O55" s="289"/>
      <c r="P55" s="289"/>
      <c r="Q55" s="289"/>
      <c r="R55" s="289"/>
      <c r="S55" s="289"/>
      <c r="T55" s="289"/>
      <c r="U55" s="289"/>
      <c r="V55" s="289"/>
      <c r="W55" s="289"/>
      <c r="X55" s="289"/>
      <c r="Y55" s="289"/>
      <c r="Z55" s="289"/>
      <c r="AA55" s="289"/>
      <c r="AB55" s="289"/>
      <c r="AC55" s="289"/>
      <c r="AD55" s="137" t="s">
        <v>19</v>
      </c>
      <c r="AE55" s="138"/>
      <c r="AF55" s="138"/>
      <c r="AG55" s="138"/>
      <c r="AH55" s="138"/>
      <c r="AI55" s="139"/>
    </row>
    <row r="56" spans="1:35" ht="30" hidden="1" customHeight="1">
      <c r="A56" s="140"/>
      <c r="B56" s="263" t="s">
        <v>22</v>
      </c>
      <c r="C56" s="263"/>
      <c r="D56" s="263"/>
      <c r="E56" s="263"/>
      <c r="F56" s="141"/>
      <c r="G56" s="142"/>
      <c r="H56" s="289"/>
      <c r="I56" s="289"/>
      <c r="J56" s="289"/>
      <c r="K56" s="289"/>
      <c r="L56" s="289"/>
      <c r="M56" s="289"/>
      <c r="N56" s="289"/>
      <c r="O56" s="289"/>
      <c r="P56" s="289"/>
      <c r="Q56" s="289"/>
      <c r="R56" s="289"/>
      <c r="S56" s="289"/>
      <c r="T56" s="289"/>
      <c r="U56" s="289"/>
      <c r="V56" s="289"/>
      <c r="W56" s="289"/>
      <c r="X56" s="289"/>
      <c r="Y56" s="289"/>
      <c r="Z56" s="289"/>
      <c r="AA56" s="289"/>
      <c r="AB56" s="289"/>
      <c r="AC56" s="289"/>
      <c r="AD56" s="137" t="s">
        <v>23</v>
      </c>
      <c r="AE56" s="137"/>
      <c r="AF56" s="138"/>
      <c r="AG56" s="138"/>
      <c r="AH56" s="138"/>
      <c r="AI56" s="139"/>
    </row>
    <row r="57" spans="1:35" ht="30" hidden="1" customHeight="1">
      <c r="A57" s="140"/>
      <c r="B57" s="263" t="s">
        <v>13</v>
      </c>
      <c r="C57" s="263"/>
      <c r="D57" s="263"/>
      <c r="E57" s="263"/>
      <c r="F57" s="141"/>
      <c r="G57" s="142"/>
      <c r="H57" s="138" t="s">
        <v>62</v>
      </c>
      <c r="I57" s="265"/>
      <c r="J57" s="265"/>
      <c r="K57" s="138" t="s">
        <v>3</v>
      </c>
      <c r="L57" s="290"/>
      <c r="M57" s="290"/>
      <c r="N57" s="143" t="s">
        <v>4</v>
      </c>
      <c r="O57" s="297"/>
      <c r="P57" s="297"/>
      <c r="Q57" s="144" t="s">
        <v>24</v>
      </c>
      <c r="R57" s="143"/>
      <c r="S57" s="143"/>
      <c r="T57" s="144"/>
      <c r="U57" s="265" t="s">
        <v>25</v>
      </c>
      <c r="V57" s="265"/>
      <c r="W57" s="265"/>
      <c r="X57" s="265"/>
      <c r="Y57" s="265"/>
      <c r="Z57" s="265"/>
      <c r="AA57" s="265"/>
      <c r="AB57" s="138" t="s">
        <v>26</v>
      </c>
      <c r="AC57" s="138"/>
      <c r="AD57" s="145" t="e">
        <v>#REF!</v>
      </c>
      <c r="AE57" s="145"/>
      <c r="AF57" s="138"/>
      <c r="AG57" s="138"/>
      <c r="AH57" s="138"/>
      <c r="AI57" s="139"/>
    </row>
    <row r="58" spans="1:35" ht="30" hidden="1" customHeight="1">
      <c r="A58" s="140"/>
      <c r="B58" s="263" t="s">
        <v>29</v>
      </c>
      <c r="C58" s="263"/>
      <c r="D58" s="263"/>
      <c r="E58" s="263"/>
      <c r="F58" s="141"/>
      <c r="G58" s="142"/>
      <c r="H58" s="146" t="s">
        <v>95</v>
      </c>
      <c r="I58" s="291"/>
      <c r="J58" s="291"/>
      <c r="K58" s="291"/>
      <c r="L58" s="291"/>
      <c r="M58" s="291"/>
      <c r="N58" s="291"/>
      <c r="O58" s="291"/>
      <c r="P58" s="291"/>
      <c r="Q58" s="147" t="s">
        <v>18</v>
      </c>
      <c r="R58" s="292" t="s">
        <v>96</v>
      </c>
      <c r="S58" s="293"/>
      <c r="T58" s="293"/>
      <c r="U58" s="293"/>
      <c r="V58" s="294"/>
      <c r="W58" s="295" t="s">
        <v>95</v>
      </c>
      <c r="X58" s="296"/>
      <c r="Y58" s="296"/>
      <c r="Z58" s="265"/>
      <c r="AA58" s="265"/>
      <c r="AB58" s="265"/>
      <c r="AC58" s="265"/>
      <c r="AD58" s="265"/>
      <c r="AE58" s="265"/>
      <c r="AF58" s="265"/>
      <c r="AG58" s="265"/>
      <c r="AH58" s="138" t="s">
        <v>18</v>
      </c>
      <c r="AI58" s="139"/>
    </row>
    <row r="59" spans="1:35" ht="30" hidden="1" customHeight="1">
      <c r="A59" s="140"/>
      <c r="B59" s="263" t="s">
        <v>30</v>
      </c>
      <c r="C59" s="263"/>
      <c r="D59" s="263"/>
      <c r="E59" s="263"/>
      <c r="F59" s="141"/>
      <c r="G59" s="142"/>
      <c r="H59" s="278" t="s">
        <v>97</v>
      </c>
      <c r="I59" s="278"/>
      <c r="J59" s="279"/>
      <c r="K59" s="280"/>
      <c r="L59" s="281"/>
      <c r="M59" s="148" t="s">
        <v>67</v>
      </c>
      <c r="N59" s="282"/>
      <c r="O59" s="282"/>
      <c r="P59" s="149" t="s">
        <v>10</v>
      </c>
      <c r="Q59" s="150"/>
      <c r="R59" s="144"/>
      <c r="S59" s="151"/>
      <c r="T59" s="287" t="s">
        <v>12</v>
      </c>
      <c r="U59" s="288"/>
      <c r="V59" s="264" t="s">
        <v>122</v>
      </c>
      <c r="W59" s="265"/>
      <c r="X59" s="265"/>
      <c r="Y59" s="265"/>
      <c r="Z59" s="265"/>
      <c r="AA59" s="266"/>
      <c r="AB59" s="267"/>
      <c r="AC59" s="268"/>
      <c r="AD59" s="148" t="s">
        <v>67</v>
      </c>
      <c r="AE59" s="138"/>
      <c r="AF59" s="84"/>
      <c r="AG59" s="287" t="s">
        <v>12</v>
      </c>
      <c r="AH59" s="287"/>
      <c r="AI59" s="139"/>
    </row>
    <row r="60" spans="1:35" ht="30" hidden="1" customHeight="1">
      <c r="A60" s="140"/>
      <c r="B60" s="263" t="s">
        <v>31</v>
      </c>
      <c r="C60" s="263"/>
      <c r="D60" s="263"/>
      <c r="E60" s="263"/>
      <c r="F60" s="141"/>
      <c r="G60" s="142"/>
      <c r="H60" s="152"/>
      <c r="I60" s="153" t="s">
        <v>11</v>
      </c>
      <c r="J60" s="154"/>
      <c r="K60" s="154"/>
      <c r="L60" s="137"/>
      <c r="M60" s="137"/>
      <c r="N60" s="138"/>
      <c r="O60" s="84"/>
      <c r="P60" s="138" t="s">
        <v>98</v>
      </c>
      <c r="Q60" s="137"/>
      <c r="R60" s="155"/>
      <c r="S60" s="155"/>
      <c r="T60" s="137"/>
      <c r="U60" s="137"/>
      <c r="V60" s="137"/>
      <c r="W60" s="138"/>
      <c r="X60" s="138"/>
      <c r="Y60" s="138"/>
      <c r="Z60" s="138"/>
      <c r="AA60" s="138"/>
      <c r="AB60" s="138"/>
      <c r="AC60" s="138"/>
      <c r="AD60" s="138"/>
      <c r="AE60" s="138"/>
      <c r="AF60" s="138"/>
      <c r="AG60" s="138"/>
      <c r="AH60" s="138"/>
      <c r="AI60" s="139"/>
    </row>
    <row r="61" spans="1:35" ht="26.1" hidden="1" customHeight="1">
      <c r="A61" s="272"/>
      <c r="B61" s="283" t="s">
        <v>99</v>
      </c>
      <c r="C61" s="283"/>
      <c r="D61" s="284"/>
      <c r="E61" s="284"/>
      <c r="F61" s="156"/>
      <c r="G61" s="157"/>
      <c r="H61" s="49" t="s">
        <v>62</v>
      </c>
      <c r="I61" s="286"/>
      <c r="J61" s="286"/>
      <c r="K61" s="49" t="s">
        <v>3</v>
      </c>
      <c r="L61" s="261"/>
      <c r="M61" s="261"/>
      <c r="N61" s="158" t="s">
        <v>4</v>
      </c>
      <c r="O61" s="262"/>
      <c r="P61" s="262"/>
      <c r="Q61" s="159" t="s">
        <v>15</v>
      </c>
      <c r="R61" s="158"/>
      <c r="S61" s="158"/>
      <c r="T61" s="160"/>
      <c r="U61" s="161"/>
      <c r="V61" s="161"/>
      <c r="W61" s="161"/>
      <c r="X61" s="161"/>
      <c r="Y61" s="161"/>
      <c r="Z61" s="161"/>
      <c r="AA61" s="161"/>
      <c r="AB61" s="161"/>
      <c r="AC61" s="161"/>
      <c r="AD61" s="161"/>
      <c r="AE61" s="161"/>
      <c r="AH61" s="49"/>
      <c r="AI61" s="162"/>
    </row>
    <row r="62" spans="1:35" ht="26.1" hidden="1" customHeight="1">
      <c r="A62" s="272"/>
      <c r="B62" s="257"/>
      <c r="C62" s="257"/>
      <c r="D62" s="257"/>
      <c r="E62" s="257"/>
      <c r="F62" s="163"/>
      <c r="G62" s="164"/>
      <c r="H62" s="96"/>
      <c r="I62" s="269" t="s">
        <v>7</v>
      </c>
      <c r="J62" s="269"/>
      <c r="K62" s="161"/>
      <c r="L62" s="97"/>
      <c r="M62" s="269" t="s">
        <v>8</v>
      </c>
      <c r="N62" s="269"/>
      <c r="O62" s="161"/>
      <c r="P62" s="271"/>
      <c r="Q62" s="271"/>
      <c r="R62" s="165" t="s">
        <v>2</v>
      </c>
      <c r="S62" s="269"/>
      <c r="T62" s="269"/>
      <c r="U62" s="166" t="s">
        <v>0</v>
      </c>
      <c r="V62" s="166"/>
      <c r="W62" s="161"/>
      <c r="X62" s="161"/>
      <c r="Y62" s="161"/>
      <c r="Z62" s="161"/>
      <c r="AA62" s="167"/>
      <c r="AB62" s="168"/>
      <c r="AC62" s="161"/>
      <c r="AD62" s="161"/>
      <c r="AE62" s="49"/>
      <c r="AH62" s="49"/>
      <c r="AI62" s="162"/>
    </row>
    <row r="63" spans="1:35" ht="26.1" hidden="1" customHeight="1">
      <c r="A63" s="272"/>
      <c r="B63" s="285"/>
      <c r="C63" s="285"/>
      <c r="D63" s="285"/>
      <c r="E63" s="285"/>
      <c r="F63" s="135"/>
      <c r="G63" s="169"/>
      <c r="H63" s="170" t="s">
        <v>58</v>
      </c>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H63" s="49"/>
      <c r="AI63" s="162"/>
    </row>
    <row r="64" spans="1:35" ht="30" hidden="1" customHeight="1">
      <c r="A64" s="140"/>
      <c r="B64" s="263" t="s">
        <v>32</v>
      </c>
      <c r="C64" s="263"/>
      <c r="D64" s="263"/>
      <c r="E64" s="263"/>
      <c r="F64" s="141"/>
      <c r="G64" s="142"/>
      <c r="H64" s="137" t="s">
        <v>33</v>
      </c>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8"/>
      <c r="AG64" s="138"/>
      <c r="AH64" s="138"/>
      <c r="AI64" s="139"/>
    </row>
    <row r="65" spans="1:35" ht="26.1" hidden="1" customHeight="1">
      <c r="A65" s="272"/>
      <c r="B65" s="273" t="s">
        <v>59</v>
      </c>
      <c r="C65" s="273"/>
      <c r="D65" s="263"/>
      <c r="E65" s="263"/>
      <c r="F65" s="156"/>
      <c r="G65" s="136"/>
      <c r="H65" s="171" t="s">
        <v>62</v>
      </c>
      <c r="I65" s="274"/>
      <c r="J65" s="274"/>
      <c r="K65" s="172" t="s">
        <v>3</v>
      </c>
      <c r="L65" s="275"/>
      <c r="M65" s="275"/>
      <c r="N65" s="158" t="s">
        <v>4</v>
      </c>
      <c r="O65" s="270"/>
      <c r="P65" s="270"/>
      <c r="Q65" s="159" t="s">
        <v>15</v>
      </c>
      <c r="R65" s="173"/>
      <c r="S65" s="106"/>
      <c r="T65" s="260" t="s">
        <v>7</v>
      </c>
      <c r="U65" s="260"/>
      <c r="V65" s="174"/>
      <c r="W65" s="259"/>
      <c r="X65" s="259"/>
      <c r="Y65" s="175" t="s">
        <v>8</v>
      </c>
      <c r="Z65" s="161"/>
      <c r="AA65" s="175"/>
      <c r="AB65" s="175"/>
      <c r="AC65" s="260"/>
      <c r="AD65" s="260"/>
      <c r="AE65" s="49" t="s">
        <v>2</v>
      </c>
      <c r="AF65" s="276"/>
      <c r="AG65" s="276"/>
      <c r="AH65" s="49" t="s">
        <v>9</v>
      </c>
      <c r="AI65" s="162"/>
    </row>
    <row r="66" spans="1:35" ht="26.1" hidden="1" customHeight="1">
      <c r="A66" s="272"/>
      <c r="B66" s="263"/>
      <c r="C66" s="263"/>
      <c r="D66" s="263"/>
      <c r="E66" s="263"/>
      <c r="F66" s="135"/>
      <c r="G66" s="169"/>
      <c r="H66" s="170" t="s">
        <v>100</v>
      </c>
      <c r="I66" s="170"/>
      <c r="J66" s="170"/>
      <c r="K66" s="170"/>
      <c r="L66" s="170"/>
      <c r="M66" s="176" t="s">
        <v>101</v>
      </c>
      <c r="N66" s="170"/>
      <c r="O66" s="170"/>
      <c r="P66" s="170"/>
      <c r="Q66" s="170"/>
      <c r="R66" s="176" t="s">
        <v>56</v>
      </c>
      <c r="S66" s="177"/>
      <c r="T66" s="170"/>
      <c r="U66" s="170"/>
      <c r="V66" s="170"/>
      <c r="W66" s="277"/>
      <c r="X66" s="277"/>
      <c r="Y66" s="178" t="s">
        <v>57</v>
      </c>
      <c r="Z66" s="178"/>
      <c r="AA66" s="170"/>
      <c r="AB66" s="170"/>
      <c r="AC66" s="170"/>
      <c r="AD66" s="113"/>
      <c r="AE66" s="179" t="s">
        <v>102</v>
      </c>
      <c r="AF66" s="179"/>
      <c r="AG66" s="179"/>
      <c r="AH66" s="179"/>
      <c r="AI66" s="180"/>
    </row>
    <row r="67" spans="1:35" ht="9.75" hidden="1" customHeight="1">
      <c r="A67" s="181"/>
      <c r="E67" s="49"/>
      <c r="F67" s="182"/>
      <c r="G67" s="49"/>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49"/>
      <c r="AH67" s="49"/>
      <c r="AI67" s="162"/>
    </row>
    <row r="68" spans="1:35" ht="18" hidden="1" customHeight="1">
      <c r="A68" s="183"/>
      <c r="B68" s="257" t="s">
        <v>34</v>
      </c>
      <c r="C68" s="257"/>
      <c r="D68" s="258"/>
      <c r="E68" s="258"/>
      <c r="F68" s="182"/>
      <c r="G68" s="49"/>
      <c r="H68" s="166" t="s">
        <v>103</v>
      </c>
      <c r="I68" s="166"/>
      <c r="J68" s="161"/>
      <c r="K68" s="161"/>
      <c r="L68" s="166" t="s">
        <v>35</v>
      </c>
      <c r="M68" s="161"/>
      <c r="N68" s="161"/>
      <c r="O68" s="161"/>
      <c r="P68" s="49"/>
      <c r="Q68" s="166" t="s">
        <v>104</v>
      </c>
      <c r="R68" s="166"/>
      <c r="S68" s="161"/>
      <c r="T68" s="49"/>
      <c r="U68" s="49"/>
      <c r="V68" s="166" t="s">
        <v>36</v>
      </c>
      <c r="W68" s="161"/>
      <c r="X68" s="161"/>
      <c r="Y68" s="161"/>
      <c r="Z68" s="161"/>
      <c r="AA68" s="49"/>
      <c r="AB68" s="49"/>
      <c r="AC68" s="49"/>
      <c r="AD68" s="166" t="s">
        <v>105</v>
      </c>
      <c r="AE68" s="161"/>
      <c r="AF68" s="49"/>
      <c r="AG68" s="49"/>
      <c r="AH68" s="49"/>
      <c r="AI68" s="162"/>
    </row>
    <row r="69" spans="1:35" ht="18" hidden="1" customHeight="1">
      <c r="A69" s="183"/>
      <c r="B69" s="258"/>
      <c r="C69" s="258"/>
      <c r="D69" s="258"/>
      <c r="E69" s="258"/>
      <c r="F69" s="182"/>
      <c r="G69" s="49"/>
      <c r="H69" s="166" t="s">
        <v>106</v>
      </c>
      <c r="I69" s="166"/>
      <c r="J69" s="161"/>
      <c r="K69" s="161"/>
      <c r="L69" s="166" t="s">
        <v>37</v>
      </c>
      <c r="M69" s="161"/>
      <c r="N69" s="161"/>
      <c r="O69" s="161"/>
      <c r="P69" s="49"/>
      <c r="Q69" s="166" t="s">
        <v>107</v>
      </c>
      <c r="R69" s="166"/>
      <c r="S69" s="161"/>
      <c r="T69" s="49"/>
      <c r="U69" s="49"/>
      <c r="V69" s="166" t="s">
        <v>38</v>
      </c>
      <c r="W69" s="161"/>
      <c r="X69" s="161"/>
      <c r="Y69" s="161"/>
      <c r="Z69" s="161"/>
      <c r="AA69" s="49"/>
      <c r="AB69" s="49"/>
      <c r="AC69" s="49"/>
      <c r="AD69" s="166" t="s">
        <v>108</v>
      </c>
      <c r="AE69" s="161"/>
      <c r="AF69" s="49"/>
      <c r="AG69" s="49"/>
      <c r="AH69" s="49"/>
      <c r="AI69" s="162"/>
    </row>
    <row r="70" spans="1:35" ht="18" hidden="1" customHeight="1">
      <c r="A70" s="183"/>
      <c r="B70" s="258"/>
      <c r="C70" s="258"/>
      <c r="D70" s="258"/>
      <c r="E70" s="258"/>
      <c r="F70" s="182"/>
      <c r="G70" s="49"/>
      <c r="H70" s="166" t="s">
        <v>109</v>
      </c>
      <c r="I70" s="166"/>
      <c r="J70" s="161"/>
      <c r="K70" s="161"/>
      <c r="L70" s="166" t="s">
        <v>39</v>
      </c>
      <c r="M70" s="161"/>
      <c r="N70" s="161"/>
      <c r="O70" s="161"/>
      <c r="P70" s="49"/>
      <c r="Q70" s="166" t="s">
        <v>110</v>
      </c>
      <c r="R70" s="166"/>
      <c r="S70" s="161"/>
      <c r="T70" s="49"/>
      <c r="U70" s="49"/>
      <c r="V70" s="166" t="s">
        <v>40</v>
      </c>
      <c r="W70" s="161"/>
      <c r="X70" s="161"/>
      <c r="Y70" s="161"/>
      <c r="Z70" s="161"/>
      <c r="AA70" s="49"/>
      <c r="AB70" s="49"/>
      <c r="AC70" s="49"/>
      <c r="AD70" s="166" t="s">
        <v>111</v>
      </c>
      <c r="AE70" s="161"/>
      <c r="AF70" s="49"/>
      <c r="AG70" s="49"/>
      <c r="AH70" s="49"/>
      <c r="AI70" s="162"/>
    </row>
    <row r="71" spans="1:35" ht="18" hidden="1" customHeight="1">
      <c r="A71" s="183"/>
      <c r="B71" s="258"/>
      <c r="C71" s="258"/>
      <c r="D71" s="258"/>
      <c r="E71" s="258"/>
      <c r="F71" s="182"/>
      <c r="G71" s="49"/>
      <c r="H71" s="166" t="s">
        <v>112</v>
      </c>
      <c r="I71" s="166"/>
      <c r="J71" s="161"/>
      <c r="K71" s="161"/>
      <c r="L71" s="166" t="s">
        <v>113</v>
      </c>
      <c r="M71" s="161"/>
      <c r="N71" s="161"/>
      <c r="O71" s="161"/>
      <c r="P71" s="49"/>
      <c r="Q71" s="166" t="s">
        <v>114</v>
      </c>
      <c r="R71" s="166"/>
      <c r="S71" s="161"/>
      <c r="T71" s="49"/>
      <c r="U71" s="49"/>
      <c r="V71" s="166" t="s">
        <v>41</v>
      </c>
      <c r="W71" s="161"/>
      <c r="X71" s="161"/>
      <c r="Y71" s="161"/>
      <c r="Z71" s="161"/>
      <c r="AA71" s="49"/>
      <c r="AB71" s="49"/>
      <c r="AC71" s="49"/>
      <c r="AD71" s="166" t="s">
        <v>115</v>
      </c>
      <c r="AE71" s="161"/>
      <c r="AF71" s="49"/>
      <c r="AG71" s="49"/>
      <c r="AH71" s="49"/>
      <c r="AI71" s="162"/>
    </row>
    <row r="72" spans="1:35" ht="18" hidden="1" customHeight="1">
      <c r="A72" s="183"/>
      <c r="B72" s="258"/>
      <c r="C72" s="258"/>
      <c r="D72" s="258"/>
      <c r="E72" s="258"/>
      <c r="F72" s="182"/>
      <c r="G72" s="49"/>
      <c r="H72" s="166" t="s">
        <v>116</v>
      </c>
      <c r="I72" s="166"/>
      <c r="J72" s="161"/>
      <c r="K72" s="161"/>
      <c r="L72" s="166" t="s">
        <v>42</v>
      </c>
      <c r="M72" s="161"/>
      <c r="N72" s="161"/>
      <c r="O72" s="161"/>
      <c r="P72" s="49"/>
      <c r="Q72" s="166" t="s">
        <v>117</v>
      </c>
      <c r="R72" s="166"/>
      <c r="S72" s="161"/>
      <c r="T72" s="49"/>
      <c r="U72" s="49"/>
      <c r="V72" s="166" t="s">
        <v>43</v>
      </c>
      <c r="W72" s="161"/>
      <c r="X72" s="161"/>
      <c r="Y72" s="161"/>
      <c r="Z72" s="161"/>
      <c r="AA72" s="49"/>
      <c r="AB72" s="49"/>
      <c r="AC72" s="160"/>
      <c r="AD72" s="161"/>
      <c r="AE72" s="49"/>
      <c r="AF72" s="49"/>
      <c r="AG72" s="49"/>
      <c r="AH72" s="49"/>
      <c r="AI72" s="162"/>
    </row>
    <row r="73" spans="1:35" ht="18" hidden="1" customHeight="1">
      <c r="A73" s="183"/>
      <c r="B73" s="258"/>
      <c r="C73" s="258"/>
      <c r="D73" s="258"/>
      <c r="E73" s="258"/>
      <c r="F73" s="182"/>
      <c r="G73" s="49"/>
      <c r="H73" s="166" t="s">
        <v>118</v>
      </c>
      <c r="I73" s="166"/>
      <c r="J73" s="161"/>
      <c r="K73" s="161"/>
      <c r="L73" s="166" t="s">
        <v>44</v>
      </c>
      <c r="M73" s="161"/>
      <c r="N73" s="161"/>
      <c r="O73" s="161"/>
      <c r="P73" s="49"/>
      <c r="Q73" s="166" t="s">
        <v>119</v>
      </c>
      <c r="R73" s="166"/>
      <c r="S73" s="161"/>
      <c r="T73" s="49"/>
      <c r="U73" s="49"/>
      <c r="V73" s="166" t="s">
        <v>45</v>
      </c>
      <c r="W73" s="161"/>
      <c r="X73" s="161"/>
      <c r="Y73" s="161"/>
      <c r="Z73" s="161"/>
      <c r="AA73" s="49"/>
      <c r="AB73" s="49"/>
      <c r="AC73" s="160"/>
      <c r="AD73" s="161"/>
      <c r="AE73" s="49"/>
      <c r="AF73" s="49"/>
      <c r="AG73" s="49"/>
      <c r="AH73" s="49"/>
      <c r="AI73" s="162"/>
    </row>
    <row r="74" spans="1:35" ht="11.25" hidden="1" customHeight="1">
      <c r="A74" s="184"/>
      <c r="B74" s="57"/>
      <c r="C74" s="57"/>
      <c r="D74" s="57"/>
      <c r="E74" s="57"/>
      <c r="F74" s="185"/>
      <c r="G74" s="57"/>
      <c r="H74" s="57"/>
      <c r="I74" s="57"/>
      <c r="J74" s="57"/>
      <c r="K74" s="57"/>
      <c r="L74" s="57"/>
      <c r="M74" s="57"/>
      <c r="N74" s="57"/>
      <c r="O74" s="57"/>
      <c r="P74" s="57"/>
      <c r="Q74" s="57"/>
      <c r="R74" s="57"/>
      <c r="S74" s="57"/>
      <c r="T74" s="57"/>
      <c r="U74" s="57"/>
      <c r="V74" s="57"/>
      <c r="W74" s="186"/>
      <c r="X74" s="57"/>
      <c r="Y74" s="57"/>
      <c r="Z74" s="57"/>
      <c r="AA74" s="57"/>
      <c r="AB74" s="57"/>
      <c r="AC74" s="57"/>
      <c r="AD74" s="57"/>
      <c r="AE74" s="57"/>
      <c r="AF74" s="57"/>
      <c r="AG74" s="57"/>
      <c r="AH74" s="57"/>
      <c r="AI74" s="187"/>
    </row>
    <row r="75" spans="1:35" ht="18.75" customHeight="1">
      <c r="B75" s="188"/>
      <c r="C75" s="188"/>
      <c r="D75" s="188"/>
      <c r="E75" s="188"/>
      <c r="F75" s="189"/>
      <c r="G75" s="189"/>
    </row>
    <row r="76" spans="1:35" ht="18.75" customHeight="1">
      <c r="F76" s="189"/>
      <c r="G76" s="189"/>
    </row>
  </sheetData>
  <mergeCells count="171">
    <mergeCell ref="A1:AI2"/>
    <mergeCell ref="A3:AI3"/>
    <mergeCell ref="A4:Q4"/>
    <mergeCell ref="R4:U5"/>
    <mergeCell ref="V4:AI5"/>
    <mergeCell ref="A5:D6"/>
    <mergeCell ref="E5:I6"/>
    <mergeCell ref="J5:M6"/>
    <mergeCell ref="N5:Q6"/>
    <mergeCell ref="R6:U7"/>
    <mergeCell ref="V6:AI7"/>
    <mergeCell ref="A7:D9"/>
    <mergeCell ref="E7:I9"/>
    <mergeCell ref="J7:M9"/>
    <mergeCell ref="N7:Q9"/>
    <mergeCell ref="R8:U8"/>
    <mergeCell ref="V8:AI8"/>
    <mergeCell ref="R9:U9"/>
    <mergeCell ref="V9:AI9"/>
    <mergeCell ref="AB11:AC11"/>
    <mergeCell ref="AD11:AF11"/>
    <mergeCell ref="X12:AI13"/>
    <mergeCell ref="A10:D10"/>
    <mergeCell ref="E10:I10"/>
    <mergeCell ref="J10:M10"/>
    <mergeCell ref="N10:U10"/>
    <mergeCell ref="V10:W13"/>
    <mergeCell ref="AB17:AH17"/>
    <mergeCell ref="X10:AD10"/>
    <mergeCell ref="O15:P15"/>
    <mergeCell ref="S15:T15"/>
    <mergeCell ref="B17:E17"/>
    <mergeCell ref="I17:L17"/>
    <mergeCell ref="N17:Q17"/>
    <mergeCell ref="T17:Z17"/>
    <mergeCell ref="A11:D13"/>
    <mergeCell ref="E11:I13"/>
    <mergeCell ref="J11:M13"/>
    <mergeCell ref="N11:U13"/>
    <mergeCell ref="B18:E18"/>
    <mergeCell ref="H18:AC18"/>
    <mergeCell ref="B19:E19"/>
    <mergeCell ref="H19:AC19"/>
    <mergeCell ref="Z21:AG21"/>
    <mergeCell ref="B20:E20"/>
    <mergeCell ref="I20:J20"/>
    <mergeCell ref="L20:M20"/>
    <mergeCell ref="B21:E21"/>
    <mergeCell ref="X20:AA20"/>
    <mergeCell ref="I21:P21"/>
    <mergeCell ref="R21:V21"/>
    <mergeCell ref="W21:Y21"/>
    <mergeCell ref="O20:P20"/>
    <mergeCell ref="U20:W20"/>
    <mergeCell ref="B22:E22"/>
    <mergeCell ref="H22:J22"/>
    <mergeCell ref="K22:L22"/>
    <mergeCell ref="N22:O22"/>
    <mergeCell ref="T22:U22"/>
    <mergeCell ref="V22:AA22"/>
    <mergeCell ref="AB22:AC22"/>
    <mergeCell ref="AG22:AH22"/>
    <mergeCell ref="B23:E23"/>
    <mergeCell ref="W29:X29"/>
    <mergeCell ref="B31:E36"/>
    <mergeCell ref="A38:AI39"/>
    <mergeCell ref="M25:N25"/>
    <mergeCell ref="P25:Q25"/>
    <mergeCell ref="S25:T25"/>
    <mergeCell ref="B27:E27"/>
    <mergeCell ref="A28:A29"/>
    <mergeCell ref="B28:E29"/>
    <mergeCell ref="I28:J28"/>
    <mergeCell ref="L28:M28"/>
    <mergeCell ref="O28:P28"/>
    <mergeCell ref="T28:U28"/>
    <mergeCell ref="X25:AA25"/>
    <mergeCell ref="AC25:AD25"/>
    <mergeCell ref="A24:A26"/>
    <mergeCell ref="B24:E26"/>
    <mergeCell ref="I24:J24"/>
    <mergeCell ref="L24:M24"/>
    <mergeCell ref="O24:P24"/>
    <mergeCell ref="I25:J25"/>
    <mergeCell ref="W28:X28"/>
    <mergeCell ref="AC28:AD28"/>
    <mergeCell ref="AF28:AG28"/>
    <mergeCell ref="A44:D46"/>
    <mergeCell ref="E44:I46"/>
    <mergeCell ref="J44:M46"/>
    <mergeCell ref="N44:Q46"/>
    <mergeCell ref="R45:U45"/>
    <mergeCell ref="V45:AI45"/>
    <mergeCell ref="R46:U46"/>
    <mergeCell ref="V46:AI46"/>
    <mergeCell ref="A40:AI40"/>
    <mergeCell ref="A41:Q41"/>
    <mergeCell ref="R41:U42"/>
    <mergeCell ref="V41:AI42"/>
    <mergeCell ref="A42:D43"/>
    <mergeCell ref="E42:I43"/>
    <mergeCell ref="J42:M43"/>
    <mergeCell ref="N42:Q43"/>
    <mergeCell ref="R43:U44"/>
    <mergeCell ref="V43:AI44"/>
    <mergeCell ref="O52:P52"/>
    <mergeCell ref="S52:T52"/>
    <mergeCell ref="B54:E54"/>
    <mergeCell ref="I54:L54"/>
    <mergeCell ref="N54:Q54"/>
    <mergeCell ref="T54:Z54"/>
    <mergeCell ref="AE47:AG47"/>
    <mergeCell ref="A48:D50"/>
    <mergeCell ref="E48:I50"/>
    <mergeCell ref="J48:M50"/>
    <mergeCell ref="N48:U50"/>
    <mergeCell ref="AB48:AC48"/>
    <mergeCell ref="AD48:AF48"/>
    <mergeCell ref="X49:AI50"/>
    <mergeCell ref="A47:D47"/>
    <mergeCell ref="E47:I47"/>
    <mergeCell ref="J47:M47"/>
    <mergeCell ref="N47:U47"/>
    <mergeCell ref="V47:W50"/>
    <mergeCell ref="Z47:AC47"/>
    <mergeCell ref="AB54:AF54"/>
    <mergeCell ref="H55:AC55"/>
    <mergeCell ref="B56:E56"/>
    <mergeCell ref="H56:AC56"/>
    <mergeCell ref="Z58:AG58"/>
    <mergeCell ref="B57:E57"/>
    <mergeCell ref="I57:J57"/>
    <mergeCell ref="L57:M57"/>
    <mergeCell ref="B58:E58"/>
    <mergeCell ref="X57:AA57"/>
    <mergeCell ref="I58:P58"/>
    <mergeCell ref="R58:V58"/>
    <mergeCell ref="W58:Y58"/>
    <mergeCell ref="O57:P57"/>
    <mergeCell ref="U57:W57"/>
    <mergeCell ref="B55:E55"/>
    <mergeCell ref="A65:A66"/>
    <mergeCell ref="B65:E66"/>
    <mergeCell ref="I65:J65"/>
    <mergeCell ref="L65:M65"/>
    <mergeCell ref="AF65:AG65"/>
    <mergeCell ref="W66:X66"/>
    <mergeCell ref="B59:E59"/>
    <mergeCell ref="H59:J59"/>
    <mergeCell ref="K59:L59"/>
    <mergeCell ref="N59:O59"/>
    <mergeCell ref="A61:A63"/>
    <mergeCell ref="B61:E63"/>
    <mergeCell ref="I61:J61"/>
    <mergeCell ref="AG59:AH59"/>
    <mergeCell ref="T59:U59"/>
    <mergeCell ref="B68:E73"/>
    <mergeCell ref="W65:X65"/>
    <mergeCell ref="AC65:AD65"/>
    <mergeCell ref="L61:M61"/>
    <mergeCell ref="O61:P61"/>
    <mergeCell ref="B60:E60"/>
    <mergeCell ref="V59:AA59"/>
    <mergeCell ref="AB59:AC59"/>
    <mergeCell ref="S62:T62"/>
    <mergeCell ref="B64:E64"/>
    <mergeCell ref="O65:P65"/>
    <mergeCell ref="T65:U65"/>
    <mergeCell ref="I62:J62"/>
    <mergeCell ref="M62:N62"/>
    <mergeCell ref="P62:Q62"/>
  </mergeCells>
  <phoneticPr fontId="2"/>
  <pageMargins left="0.82" right="0.39370078740157483" top="0.78740157480314965" bottom="0.53" header="0.51181102362204722" footer="0.3"/>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7030A0"/>
  </sheetPr>
  <dimension ref="A1:P28"/>
  <sheetViews>
    <sheetView showZeros="0" view="pageBreakPreview" zoomScale="95" zoomScaleNormal="75" workbookViewId="0">
      <selection activeCell="A11" sqref="A11:D13"/>
    </sheetView>
  </sheetViews>
  <sheetFormatPr defaultRowHeight="13.5"/>
  <cols>
    <col min="1" max="1" width="10.5" style="18" customWidth="1"/>
    <col min="2" max="2" width="2.625" style="18" customWidth="1"/>
    <col min="3" max="3" width="5.375" style="18" customWidth="1"/>
    <col min="4" max="4" width="6.5" style="18" customWidth="1"/>
    <col min="5" max="7" width="5.625" style="18" customWidth="1"/>
    <col min="8" max="8" width="13" style="18" customWidth="1"/>
    <col min="9" max="9" width="3.75" style="18" customWidth="1"/>
    <col min="10" max="10" width="19.625" style="18" customWidth="1"/>
    <col min="11" max="11" width="3.875" style="18" customWidth="1"/>
    <col min="12" max="13" width="9" style="18"/>
    <col min="14" max="14" width="10" style="18" customWidth="1"/>
    <col min="15" max="15" width="19.625" style="18" customWidth="1"/>
    <col min="16" max="16384" width="9" style="18"/>
  </cols>
  <sheetData>
    <row r="1" spans="1:16" ht="22.5" customHeight="1">
      <c r="A1" s="19" t="s">
        <v>66</v>
      </c>
      <c r="B1" s="20" t="s">
        <v>69</v>
      </c>
      <c r="C1" s="419" t="e">
        <f>#REF!</f>
        <v>#REF!</v>
      </c>
      <c r="D1" s="419"/>
      <c r="E1" s="21" t="s">
        <v>5</v>
      </c>
      <c r="F1" s="420" t="e">
        <f>#REF!</f>
        <v>#REF!</v>
      </c>
      <c r="G1" s="419"/>
      <c r="H1" s="22" t="s">
        <v>6</v>
      </c>
    </row>
    <row r="2" spans="1:16" ht="6" customHeight="1">
      <c r="A2" s="19"/>
      <c r="B2" s="20"/>
      <c r="C2" s="22"/>
      <c r="D2" s="21"/>
      <c r="E2" s="21"/>
      <c r="F2" s="21"/>
      <c r="G2" s="21"/>
      <c r="H2" s="22"/>
    </row>
    <row r="3" spans="1:16" s="19" customFormat="1" ht="21" customHeight="1">
      <c r="A3" s="23" t="s">
        <v>47</v>
      </c>
      <c r="B3" s="20" t="s">
        <v>69</v>
      </c>
      <c r="C3" s="421" t="e">
        <f>#REF!</f>
        <v>#REF!</v>
      </c>
      <c r="D3" s="421"/>
      <c r="E3" s="421"/>
      <c r="F3" s="421"/>
      <c r="G3" s="421"/>
      <c r="H3" s="421"/>
      <c r="I3" s="421"/>
      <c r="J3" s="421"/>
      <c r="K3" s="421"/>
      <c r="L3" s="24" t="s">
        <v>19</v>
      </c>
      <c r="M3" s="24"/>
    </row>
    <row r="4" spans="1:16" s="19" customFormat="1" ht="18" customHeight="1">
      <c r="O4" s="253" t="s">
        <v>431</v>
      </c>
    </row>
    <row r="5" spans="1:16" s="19" customFormat="1" ht="21" customHeight="1">
      <c r="A5" s="19" t="s">
        <v>48</v>
      </c>
      <c r="D5" s="25">
        <v>0.97</v>
      </c>
      <c r="E5" s="24" t="s">
        <v>70</v>
      </c>
      <c r="F5" s="418" t="e">
        <f>#REF!</f>
        <v>#REF!</v>
      </c>
      <c r="G5" s="418"/>
      <c r="H5" s="418"/>
      <c r="I5" s="19" t="s">
        <v>71</v>
      </c>
      <c r="J5" s="26" t="e">
        <f>ROUNDDOWN(F5*D5,0)</f>
        <v>#REF!</v>
      </c>
      <c r="K5" s="19" t="s">
        <v>68</v>
      </c>
      <c r="O5" s="254" t="e">
        <f>ROUNDDOWN(0.02*F5,0)</f>
        <v>#REF!</v>
      </c>
    </row>
    <row r="6" spans="1:16" s="19" customFormat="1" ht="18" customHeight="1">
      <c r="D6" s="25"/>
      <c r="E6" s="24"/>
      <c r="F6" s="27"/>
      <c r="G6" s="27"/>
      <c r="H6" s="27"/>
      <c r="J6" s="26"/>
      <c r="O6" s="253"/>
    </row>
    <row r="7" spans="1:16" s="19" customFormat="1" ht="21" customHeight="1">
      <c r="A7" s="19" t="s">
        <v>49</v>
      </c>
      <c r="D7" s="25">
        <v>0.9</v>
      </c>
      <c r="E7" s="24" t="s">
        <v>70</v>
      </c>
      <c r="F7" s="418" t="e">
        <f>#REF!</f>
        <v>#REF!</v>
      </c>
      <c r="G7" s="418"/>
      <c r="H7" s="418"/>
      <c r="I7" s="19" t="s">
        <v>71</v>
      </c>
      <c r="J7" s="26" t="e">
        <f>ROUNDDOWN(F7*D7,0)</f>
        <v>#REF!</v>
      </c>
      <c r="K7" s="19" t="s">
        <v>68</v>
      </c>
      <c r="O7" s="253" t="s">
        <v>432</v>
      </c>
    </row>
    <row r="8" spans="1:16" s="19" customFormat="1" ht="18" customHeight="1">
      <c r="D8" s="25"/>
      <c r="E8" s="24"/>
      <c r="F8" s="27"/>
      <c r="G8" s="27"/>
      <c r="H8" s="27"/>
      <c r="J8" s="26"/>
      <c r="O8" s="255" t="e">
        <f>O5/O17*100</f>
        <v>#REF!</v>
      </c>
    </row>
    <row r="9" spans="1:16" s="19" customFormat="1" ht="21" customHeight="1">
      <c r="A9" s="19" t="s">
        <v>50</v>
      </c>
      <c r="D9" s="25">
        <v>0.9</v>
      </c>
      <c r="E9" s="24" t="s">
        <v>70</v>
      </c>
      <c r="F9" s="418" t="e">
        <f>#REF!</f>
        <v>#REF!</v>
      </c>
      <c r="G9" s="418"/>
      <c r="H9" s="418"/>
      <c r="I9" s="19" t="s">
        <v>71</v>
      </c>
      <c r="J9" s="26" t="e">
        <f>ROUNDDOWN(F9*D9,0)</f>
        <v>#REF!</v>
      </c>
      <c r="K9" s="19" t="s">
        <v>68</v>
      </c>
      <c r="O9" s="253"/>
    </row>
    <row r="10" spans="1:16" s="19" customFormat="1" ht="21" customHeight="1">
      <c r="D10" s="25"/>
      <c r="E10" s="24"/>
      <c r="F10" s="28"/>
      <c r="G10" s="28"/>
      <c r="H10" s="28"/>
      <c r="J10" s="26"/>
      <c r="O10" s="253" t="s">
        <v>433</v>
      </c>
    </row>
    <row r="11" spans="1:16" s="19" customFormat="1" ht="21" customHeight="1">
      <c r="A11" s="417" t="s">
        <v>345</v>
      </c>
      <c r="B11" s="417"/>
      <c r="C11" s="417"/>
      <c r="D11" s="25">
        <v>0.55000000000000004</v>
      </c>
      <c r="E11" s="24" t="s">
        <v>346</v>
      </c>
      <c r="F11" s="418" t="e">
        <f>#REF!</f>
        <v>#REF!</v>
      </c>
      <c r="G11" s="418"/>
      <c r="H11" s="418"/>
      <c r="I11" s="19" t="s">
        <v>71</v>
      </c>
      <c r="J11" s="26" t="e">
        <f>ROUNDDOWN(F11*D11,0)</f>
        <v>#REF!</v>
      </c>
      <c r="K11" s="19" t="s">
        <v>68</v>
      </c>
      <c r="O11" s="256" t="e">
        <f>J15+O8</f>
        <v>#REF!</v>
      </c>
    </row>
    <row r="12" spans="1:16" s="19" customFormat="1" ht="18" customHeight="1">
      <c r="J12" s="26"/>
    </row>
    <row r="13" spans="1:16" s="19" customFormat="1" ht="21" customHeight="1">
      <c r="A13" s="22"/>
      <c r="B13" s="22"/>
      <c r="H13" s="19" t="s">
        <v>340</v>
      </c>
      <c r="J13" s="26" t="e">
        <f>SUM(J5:J11)</f>
        <v>#REF!</v>
      </c>
      <c r="K13" s="19" t="s">
        <v>68</v>
      </c>
    </row>
    <row r="14" spans="1:16" s="19" customFormat="1" ht="18" customHeight="1">
      <c r="A14" s="22"/>
      <c r="B14" s="22"/>
      <c r="J14" s="26"/>
    </row>
    <row r="15" spans="1:16" s="19" customFormat="1" ht="21" customHeight="1">
      <c r="H15" s="19" t="s">
        <v>51</v>
      </c>
      <c r="J15" s="29" t="e">
        <f>J13/O17*100</f>
        <v>#REF!</v>
      </c>
      <c r="K15" s="19" t="s">
        <v>72</v>
      </c>
      <c r="L15" s="19" t="s">
        <v>347</v>
      </c>
    </row>
    <row r="16" spans="1:16" s="19" customFormat="1" ht="18" customHeight="1">
      <c r="J16" s="26"/>
    </row>
    <row r="17" spans="1:15" s="19" customFormat="1" ht="21" customHeight="1">
      <c r="A17" s="30" t="s">
        <v>52</v>
      </c>
      <c r="B17" s="20"/>
      <c r="C17" s="20"/>
      <c r="D17" s="20"/>
      <c r="I17" s="31" t="s">
        <v>53</v>
      </c>
      <c r="J17" s="32" t="e">
        <f>#REF!</f>
        <v>#REF!</v>
      </c>
      <c r="L17" s="19" t="s">
        <v>54</v>
      </c>
      <c r="O17" s="32" t="e">
        <f>ROUNDDOWN(J17/1.1,0)</f>
        <v>#REF!</v>
      </c>
    </row>
    <row r="18" spans="1:15" s="19" customFormat="1" ht="18" customHeight="1">
      <c r="J18" s="33"/>
      <c r="O18" s="33"/>
    </row>
    <row r="19" spans="1:15" s="19" customFormat="1" ht="21" customHeight="1">
      <c r="I19" s="31" t="s">
        <v>341</v>
      </c>
      <c r="J19" s="32" t="e">
        <f xml:space="preserve"> ROUNDDOWN(O19*1.1,0)</f>
        <v>#REF!</v>
      </c>
      <c r="L19" s="34" t="s">
        <v>342</v>
      </c>
      <c r="O19" s="32" t="e">
        <f>J13</f>
        <v>#REF!</v>
      </c>
    </row>
    <row r="20" spans="1:15" s="19" customFormat="1" ht="18" customHeight="1">
      <c r="J20" s="26"/>
      <c r="O20" s="26"/>
    </row>
    <row r="21" spans="1:15" s="19" customFormat="1" ht="18" customHeight="1">
      <c r="J21" s="26"/>
      <c r="O21" s="26"/>
    </row>
    <row r="22" spans="1:15" s="19" customFormat="1" ht="21" customHeight="1">
      <c r="I22" s="31" t="s">
        <v>396</v>
      </c>
      <c r="J22" s="35" t="e">
        <f>ROUNDDOWN(O22*1.1,0)</f>
        <v>#REF!</v>
      </c>
      <c r="N22" s="31" t="s">
        <v>73</v>
      </c>
      <c r="O22" s="35" t="e">
        <f>ROUNDDOWN(O17*0.92,0)</f>
        <v>#REF!</v>
      </c>
    </row>
    <row r="23" spans="1:15" s="19" customFormat="1" ht="17.25" customHeight="1">
      <c r="J23" s="26"/>
      <c r="O23" s="26"/>
    </row>
    <row r="24" spans="1:15" s="19" customFormat="1" ht="21" customHeight="1">
      <c r="I24" s="31" t="s">
        <v>397</v>
      </c>
      <c r="J24" s="35" t="e">
        <f>ROUNDDOWN(O24*1.1,0)</f>
        <v>#REF!</v>
      </c>
      <c r="N24" s="31" t="s">
        <v>73</v>
      </c>
      <c r="O24" s="35" t="e">
        <f>ROUNDDOWN(O17*0.75,0)</f>
        <v>#REF!</v>
      </c>
    </row>
    <row r="25" spans="1:15" s="19" customFormat="1" ht="21" customHeight="1"/>
    <row r="26" spans="1:15" ht="21" customHeight="1">
      <c r="M26" s="18" t="s">
        <v>343</v>
      </c>
    </row>
    <row r="27" spans="1:15" ht="21" customHeight="1"/>
    <row r="28" spans="1:15" ht="21" customHeight="1"/>
  </sheetData>
  <mergeCells count="8">
    <mergeCell ref="A11:C11"/>
    <mergeCell ref="F11:H11"/>
    <mergeCell ref="C1:D1"/>
    <mergeCell ref="F1:G1"/>
    <mergeCell ref="C3:K3"/>
    <mergeCell ref="F5:H5"/>
    <mergeCell ref="F7:H7"/>
    <mergeCell ref="F9:H9"/>
  </mergeCells>
  <phoneticPr fontId="2"/>
  <pageMargins left="0.78700000000000003" right="0.78700000000000003" top="0.98399999999999999" bottom="0.98399999999999999" header="0.51200000000000001" footer="0.51200000000000001"/>
  <pageSetup paperSize="9" scale="99" orientation="landscape" horizont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L430"/>
  <sheetViews>
    <sheetView showZeros="0" tabSelected="1" view="pageBreakPreview" zoomScaleNormal="100" zoomScaleSheetLayoutView="100" workbookViewId="0">
      <selection sqref="A1:F1"/>
    </sheetView>
  </sheetViews>
  <sheetFormatPr defaultRowHeight="13.5"/>
  <cols>
    <col min="1" max="79" width="2.375" style="17" customWidth="1"/>
    <col min="80" max="16384" width="9" style="17"/>
  </cols>
  <sheetData>
    <row r="1" spans="1:38" ht="20.25" customHeight="1">
      <c r="A1" s="483" t="s">
        <v>123</v>
      </c>
      <c r="B1" s="483"/>
      <c r="C1" s="483"/>
      <c r="D1" s="483"/>
      <c r="E1" s="483"/>
      <c r="F1" s="483"/>
      <c r="G1" s="484">
        <v>114</v>
      </c>
      <c r="H1" s="484"/>
      <c r="I1" s="484"/>
      <c r="J1" s="484"/>
      <c r="K1" s="190" t="s">
        <v>6</v>
      </c>
      <c r="L1" s="191"/>
      <c r="M1" s="191"/>
      <c r="N1" s="191"/>
      <c r="O1" s="191"/>
      <c r="P1" s="191"/>
      <c r="Q1" s="191"/>
      <c r="R1" s="191"/>
      <c r="S1" s="191"/>
      <c r="T1" s="191"/>
      <c r="U1" s="191"/>
      <c r="V1" s="191"/>
      <c r="W1" s="191"/>
    </row>
    <row r="2" spans="1:38" ht="20.25" customHeight="1">
      <c r="A2" s="191"/>
      <c r="B2" s="191"/>
      <c r="C2" s="191"/>
      <c r="D2" s="191"/>
      <c r="E2" s="191"/>
      <c r="F2" s="191"/>
      <c r="G2" s="191"/>
      <c r="H2" s="191"/>
      <c r="I2" s="191"/>
      <c r="J2" s="191"/>
      <c r="K2" s="191"/>
      <c r="L2" s="191"/>
      <c r="M2" s="191"/>
      <c r="N2" s="191"/>
      <c r="O2" s="191"/>
      <c r="P2" s="191"/>
      <c r="Q2" s="191"/>
      <c r="R2" s="191"/>
      <c r="S2" s="191"/>
      <c r="T2" s="191"/>
      <c r="U2" s="191"/>
      <c r="V2" s="191"/>
      <c r="W2" s="191"/>
    </row>
    <row r="3" spans="1:38" ht="20.25" customHeight="1">
      <c r="A3" s="191" t="s">
        <v>124</v>
      </c>
      <c r="B3" s="191"/>
      <c r="C3" s="191"/>
      <c r="D3" s="191"/>
      <c r="E3" s="191"/>
      <c r="F3" s="191"/>
      <c r="G3" s="191"/>
      <c r="H3" s="191"/>
      <c r="I3" s="191"/>
      <c r="J3" s="191"/>
      <c r="K3" s="191"/>
      <c r="L3" s="191"/>
      <c r="M3" s="191"/>
      <c r="N3" s="191"/>
      <c r="O3" s="191"/>
      <c r="P3" s="191"/>
      <c r="Q3" s="191"/>
      <c r="R3" s="191"/>
      <c r="S3" s="191"/>
      <c r="T3" s="191"/>
      <c r="U3" s="191"/>
      <c r="V3" s="191"/>
      <c r="W3" s="191"/>
    </row>
    <row r="4" spans="1:38" ht="20.25" customHeight="1">
      <c r="A4" s="191" t="s">
        <v>125</v>
      </c>
      <c r="B4" s="191"/>
      <c r="C4" s="191"/>
      <c r="D4" s="191"/>
      <c r="E4" s="191"/>
      <c r="F4" s="191"/>
      <c r="G4" s="191"/>
      <c r="H4" s="191"/>
      <c r="I4" s="191"/>
      <c r="J4" s="191"/>
      <c r="K4" s="191"/>
      <c r="L4" s="191"/>
      <c r="M4" s="191"/>
      <c r="N4" s="191"/>
      <c r="O4" s="191"/>
      <c r="P4" s="191"/>
      <c r="Q4" s="191"/>
      <c r="R4" s="191"/>
      <c r="S4" s="191"/>
      <c r="T4" s="191"/>
      <c r="U4" s="191"/>
      <c r="V4" s="191"/>
      <c r="W4" s="191"/>
    </row>
    <row r="5" spans="1:38" ht="20.25" customHeight="1">
      <c r="A5" s="191"/>
      <c r="B5" s="191"/>
      <c r="C5" s="191"/>
      <c r="D5" s="191"/>
      <c r="E5" s="191"/>
      <c r="F5" s="191"/>
      <c r="G5" s="191"/>
      <c r="H5" s="191"/>
      <c r="I5" s="191"/>
      <c r="J5" s="191"/>
      <c r="K5" s="191"/>
      <c r="L5" s="191"/>
      <c r="M5" s="191"/>
      <c r="N5" s="191"/>
      <c r="O5" s="191"/>
      <c r="P5" s="191"/>
      <c r="Q5" s="191"/>
      <c r="R5" s="191"/>
      <c r="S5" s="191"/>
      <c r="T5" s="191"/>
      <c r="U5" s="191"/>
      <c r="V5" s="191"/>
      <c r="W5" s="191"/>
    </row>
    <row r="6" spans="1:38" ht="20.25" customHeight="1">
      <c r="A6" s="191"/>
      <c r="B6" s="192" t="s">
        <v>391</v>
      </c>
      <c r="C6" s="484">
        <v>4</v>
      </c>
      <c r="D6" s="484"/>
      <c r="E6" s="193" t="s">
        <v>3</v>
      </c>
      <c r="F6" s="484">
        <v>6</v>
      </c>
      <c r="G6" s="484"/>
      <c r="H6" s="193" t="s">
        <v>4</v>
      </c>
      <c r="I6" s="484">
        <v>27</v>
      </c>
      <c r="J6" s="484"/>
      <c r="K6" s="193" t="s">
        <v>15</v>
      </c>
      <c r="L6" s="191"/>
      <c r="M6" s="191"/>
      <c r="N6" s="191"/>
      <c r="O6" s="191"/>
      <c r="P6" s="191"/>
      <c r="Q6" s="191"/>
      <c r="R6" s="191"/>
      <c r="S6" s="191"/>
      <c r="T6" s="191"/>
      <c r="U6" s="191"/>
      <c r="V6" s="191"/>
      <c r="W6" s="191"/>
    </row>
    <row r="7" spans="1:38" ht="20.25" customHeight="1">
      <c r="A7" s="191"/>
      <c r="B7" s="191"/>
      <c r="C7" s="191"/>
      <c r="D7" s="191"/>
      <c r="E7" s="191"/>
      <c r="F7" s="191"/>
      <c r="G7" s="191"/>
      <c r="H7" s="191"/>
      <c r="I7" s="191"/>
      <c r="J7" s="191"/>
      <c r="K7" s="191"/>
      <c r="L7" s="191"/>
      <c r="M7" s="191"/>
      <c r="O7" s="191"/>
      <c r="P7" s="191"/>
      <c r="Q7" s="191"/>
      <c r="R7" s="191"/>
      <c r="S7" s="191"/>
      <c r="T7" s="191"/>
      <c r="U7" s="191"/>
      <c r="V7" s="191"/>
      <c r="W7" s="191" t="s">
        <v>407</v>
      </c>
    </row>
    <row r="8" spans="1:38" ht="20.25" customHeight="1">
      <c r="A8" s="191"/>
      <c r="B8" s="191"/>
      <c r="C8" s="191"/>
      <c r="D8" s="191"/>
      <c r="E8" s="191"/>
      <c r="F8" s="191"/>
      <c r="G8" s="191"/>
      <c r="H8" s="191"/>
      <c r="I8" s="191"/>
      <c r="J8" s="191"/>
      <c r="K8" s="191"/>
      <c r="L8" s="191"/>
      <c r="M8" s="191"/>
      <c r="N8" s="191"/>
      <c r="O8" s="191"/>
      <c r="P8" s="191"/>
      <c r="Q8" s="191"/>
      <c r="R8" s="191"/>
      <c r="S8" s="191"/>
      <c r="T8" s="191"/>
      <c r="U8" s="191"/>
      <c r="V8" s="191"/>
      <c r="W8" s="191"/>
    </row>
    <row r="9" spans="1:38" ht="20.25" customHeight="1">
      <c r="A9" s="191" t="s">
        <v>126</v>
      </c>
      <c r="B9" s="191"/>
      <c r="C9" s="191"/>
      <c r="D9" s="191"/>
      <c r="E9" s="191"/>
      <c r="F9" s="191"/>
      <c r="G9" s="191"/>
      <c r="H9" s="191"/>
      <c r="I9" s="191"/>
      <c r="J9" s="191"/>
      <c r="K9" s="191"/>
      <c r="L9" s="191"/>
      <c r="M9" s="191"/>
      <c r="N9" s="191"/>
      <c r="O9" s="191"/>
      <c r="P9" s="191"/>
      <c r="Q9" s="191"/>
      <c r="R9" s="191"/>
      <c r="S9" s="191"/>
      <c r="T9" s="191"/>
      <c r="U9" s="191"/>
      <c r="V9" s="191"/>
      <c r="W9" s="191"/>
    </row>
    <row r="10" spans="1:38" ht="20.25" customHeight="1">
      <c r="A10" s="191"/>
      <c r="B10" s="190" t="s">
        <v>127</v>
      </c>
      <c r="D10" s="483" t="s">
        <v>128</v>
      </c>
      <c r="E10" s="483"/>
      <c r="F10" s="483"/>
      <c r="G10" s="483"/>
      <c r="H10" s="483"/>
      <c r="I10" s="194"/>
      <c r="J10" s="194"/>
      <c r="K10" s="190" t="s">
        <v>439</v>
      </c>
      <c r="L10" s="190"/>
      <c r="M10" s="190"/>
      <c r="N10" s="190"/>
      <c r="O10" s="190"/>
      <c r="P10" s="190"/>
      <c r="Q10" s="190"/>
      <c r="R10" s="190"/>
      <c r="S10" s="190"/>
      <c r="T10" s="191"/>
      <c r="U10" s="191"/>
      <c r="V10" s="191"/>
      <c r="W10" s="191"/>
    </row>
    <row r="11" spans="1:38" ht="20.25" customHeight="1">
      <c r="A11" s="191"/>
      <c r="B11" s="190" t="s">
        <v>129</v>
      </c>
      <c r="D11" s="483" t="s">
        <v>130</v>
      </c>
      <c r="E11" s="483"/>
      <c r="F11" s="483"/>
      <c r="G11" s="483"/>
      <c r="H11" s="483"/>
      <c r="I11" s="194"/>
      <c r="J11" s="194"/>
      <c r="K11" s="499" t="s">
        <v>440</v>
      </c>
      <c r="L11" s="499"/>
      <c r="M11" s="499"/>
      <c r="N11" s="195" t="s">
        <v>5</v>
      </c>
      <c r="O11" s="499" t="s">
        <v>441</v>
      </c>
      <c r="P11" s="499"/>
      <c r="Q11" s="499"/>
      <c r="R11" s="195" t="s">
        <v>6</v>
      </c>
      <c r="S11" s="190"/>
      <c r="T11" s="191"/>
      <c r="U11" s="191"/>
      <c r="V11" s="191"/>
      <c r="W11" s="191"/>
    </row>
    <row r="12" spans="1:38" ht="20.25" customHeight="1">
      <c r="A12" s="191"/>
      <c r="B12" s="190" t="s">
        <v>131</v>
      </c>
      <c r="D12" s="483" t="s">
        <v>132</v>
      </c>
      <c r="E12" s="483"/>
      <c r="F12" s="483"/>
      <c r="G12" s="483"/>
      <c r="H12" s="483"/>
      <c r="I12" s="194"/>
      <c r="J12" s="194"/>
      <c r="K12" s="500" t="s">
        <v>442</v>
      </c>
      <c r="L12" s="500"/>
      <c r="M12" s="500"/>
      <c r="N12" s="500"/>
      <c r="O12" s="500"/>
      <c r="P12" s="500"/>
      <c r="Q12" s="500"/>
      <c r="R12" s="500"/>
      <c r="S12" s="500"/>
      <c r="T12" s="500"/>
      <c r="U12" s="500"/>
      <c r="V12" s="500"/>
      <c r="W12" s="500"/>
      <c r="X12" s="500"/>
      <c r="Y12" s="500"/>
      <c r="Z12" s="500"/>
      <c r="AA12" s="500"/>
      <c r="AB12" s="500"/>
      <c r="AC12" s="500"/>
      <c r="AD12" s="500"/>
      <c r="AE12" s="195" t="s">
        <v>60</v>
      </c>
      <c r="AF12" s="196"/>
      <c r="AG12" s="196"/>
    </row>
    <row r="13" spans="1:38" ht="20.25" customHeight="1">
      <c r="A13" s="191"/>
      <c r="B13" s="190" t="s">
        <v>133</v>
      </c>
      <c r="D13" s="495" t="s">
        <v>22</v>
      </c>
      <c r="E13" s="495"/>
      <c r="F13" s="495"/>
      <c r="G13" s="495"/>
      <c r="H13" s="495"/>
      <c r="I13" s="197"/>
      <c r="J13" s="197"/>
      <c r="K13" s="496" t="s">
        <v>443</v>
      </c>
      <c r="L13" s="496"/>
      <c r="M13" s="496"/>
      <c r="N13" s="496"/>
      <c r="O13" s="496"/>
      <c r="P13" s="496"/>
      <c r="Q13" s="496"/>
      <c r="R13" s="496"/>
      <c r="S13" s="496"/>
      <c r="T13" s="496"/>
      <c r="U13" s="496"/>
      <c r="V13" s="496"/>
      <c r="W13" s="198" t="s">
        <v>134</v>
      </c>
      <c r="X13" s="196"/>
      <c r="Y13" s="196"/>
    </row>
    <row r="14" spans="1:38" ht="20.25" customHeight="1">
      <c r="A14" s="191"/>
      <c r="B14" s="190" t="s">
        <v>135</v>
      </c>
      <c r="D14" s="495" t="s">
        <v>136</v>
      </c>
      <c r="E14" s="495"/>
      <c r="F14" s="495"/>
      <c r="G14" s="495"/>
      <c r="H14" s="495"/>
      <c r="I14" s="199">
        <v>0</v>
      </c>
      <c r="K14" s="200" t="s">
        <v>398</v>
      </c>
      <c r="L14" s="193"/>
      <c r="M14" s="497">
        <v>5</v>
      </c>
      <c r="N14" s="497"/>
      <c r="O14" s="17" t="s">
        <v>3</v>
      </c>
      <c r="P14" s="498">
        <v>1</v>
      </c>
      <c r="Q14" s="498"/>
      <c r="R14" s="193" t="s">
        <v>4</v>
      </c>
      <c r="S14" s="498">
        <v>20</v>
      </c>
      <c r="T14" s="498"/>
      <c r="U14" s="191" t="s">
        <v>15</v>
      </c>
      <c r="V14" s="191" t="s">
        <v>434</v>
      </c>
      <c r="W14" s="191"/>
    </row>
    <row r="15" spans="1:38" ht="20.25" customHeight="1">
      <c r="A15" s="191"/>
      <c r="B15" s="190" t="s">
        <v>137</v>
      </c>
      <c r="D15" s="483" t="s">
        <v>138</v>
      </c>
      <c r="E15" s="483"/>
      <c r="F15" s="483"/>
      <c r="G15" s="483"/>
      <c r="H15" s="483"/>
      <c r="I15" s="194"/>
      <c r="J15" s="194"/>
      <c r="K15" s="201" t="s">
        <v>444</v>
      </c>
      <c r="L15" s="191" t="s">
        <v>445</v>
      </c>
      <c r="M15" s="191"/>
      <c r="N15" s="191"/>
      <c r="O15" s="191"/>
      <c r="P15" s="191"/>
      <c r="Q15" s="191"/>
      <c r="R15" s="191"/>
      <c r="S15" s="191"/>
      <c r="T15" s="191"/>
      <c r="U15" s="191"/>
      <c r="V15" s="191"/>
      <c r="W15" s="191"/>
    </row>
    <row r="16" spans="1:38" ht="20.25" customHeight="1">
      <c r="A16" s="191"/>
      <c r="B16" s="202"/>
      <c r="C16" s="203"/>
      <c r="D16" s="203"/>
      <c r="E16" s="203"/>
      <c r="F16" s="191"/>
      <c r="G16" s="194"/>
      <c r="H16" s="191"/>
      <c r="I16" s="191"/>
      <c r="J16" s="191"/>
      <c r="L16" s="201" t="s">
        <v>446</v>
      </c>
      <c r="M16" s="493" t="s">
        <v>447</v>
      </c>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493"/>
    </row>
    <row r="17" spans="1:38" ht="20.25" customHeight="1">
      <c r="A17" s="191"/>
      <c r="B17" s="202"/>
      <c r="C17" s="203"/>
      <c r="D17" s="203"/>
      <c r="E17" s="203"/>
      <c r="F17" s="191"/>
      <c r="G17" s="194"/>
      <c r="H17" s="191"/>
      <c r="I17" s="191"/>
      <c r="J17" s="191"/>
      <c r="L17" s="201" t="s">
        <v>448</v>
      </c>
      <c r="M17" s="493" t="s">
        <v>449</v>
      </c>
      <c r="N17" s="493"/>
      <c r="O17" s="493"/>
      <c r="P17" s="493"/>
      <c r="Q17" s="493"/>
      <c r="R17" s="493"/>
      <c r="S17" s="493"/>
      <c r="T17" s="493"/>
      <c r="U17" s="493"/>
      <c r="V17" s="493"/>
      <c r="W17" s="493"/>
      <c r="X17" s="493"/>
      <c r="Y17" s="493"/>
      <c r="Z17" s="493"/>
      <c r="AA17" s="493"/>
      <c r="AB17" s="493"/>
      <c r="AC17" s="493"/>
      <c r="AD17" s="493"/>
      <c r="AE17" s="493"/>
      <c r="AF17" s="493"/>
      <c r="AG17" s="493"/>
      <c r="AH17" s="493"/>
      <c r="AI17" s="493"/>
      <c r="AJ17" s="493"/>
      <c r="AK17" s="493"/>
      <c r="AL17" s="493"/>
    </row>
    <row r="18" spans="1:38" ht="20.25" customHeight="1">
      <c r="A18" s="191"/>
      <c r="B18" s="202"/>
      <c r="C18" s="203"/>
      <c r="D18" s="203"/>
      <c r="E18" s="203"/>
      <c r="F18" s="191"/>
      <c r="G18" s="194"/>
      <c r="H18" s="191"/>
      <c r="I18" s="191"/>
      <c r="J18" s="191"/>
      <c r="L18" s="201" t="s">
        <v>450</v>
      </c>
      <c r="M18" s="493" t="s">
        <v>451</v>
      </c>
      <c r="N18" s="493"/>
      <c r="O18" s="493"/>
      <c r="P18" s="493"/>
      <c r="Q18" s="493"/>
      <c r="R18" s="493"/>
      <c r="S18" s="493"/>
      <c r="T18" s="493"/>
      <c r="U18" s="493"/>
      <c r="V18" s="493"/>
      <c r="W18" s="493"/>
      <c r="X18" s="493"/>
      <c r="Y18" s="493"/>
      <c r="Z18" s="493"/>
      <c r="AA18" s="493"/>
      <c r="AB18" s="493"/>
      <c r="AC18" s="493"/>
      <c r="AD18" s="493"/>
      <c r="AE18" s="493"/>
      <c r="AF18" s="493"/>
      <c r="AG18" s="493"/>
      <c r="AH18" s="493"/>
      <c r="AI18" s="493"/>
      <c r="AJ18" s="493"/>
      <c r="AK18" s="493"/>
      <c r="AL18" s="493"/>
    </row>
    <row r="19" spans="1:38" ht="20.25" customHeight="1">
      <c r="A19" s="191"/>
      <c r="B19" s="202"/>
      <c r="C19" s="203"/>
      <c r="D19" s="203"/>
      <c r="E19" s="203"/>
      <c r="F19" s="191"/>
      <c r="G19" s="194"/>
      <c r="H19" s="191"/>
      <c r="I19" s="191"/>
      <c r="J19" s="191"/>
      <c r="L19" s="201" t="s">
        <v>452</v>
      </c>
      <c r="M19" s="493" t="s">
        <v>453</v>
      </c>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3"/>
      <c r="AL19" s="493"/>
    </row>
    <row r="20" spans="1:38" ht="20.25" customHeight="1">
      <c r="A20" s="191"/>
      <c r="B20" s="202"/>
      <c r="C20" s="203"/>
      <c r="D20" s="203"/>
      <c r="E20" s="203"/>
      <c r="F20" s="191"/>
      <c r="G20" s="194"/>
      <c r="H20" s="191"/>
      <c r="I20" s="191"/>
      <c r="J20" s="191"/>
      <c r="L20" s="201" t="s">
        <v>454</v>
      </c>
      <c r="M20" s="493" t="s">
        <v>455</v>
      </c>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row>
    <row r="21" spans="1:38" ht="20.25" customHeight="1">
      <c r="A21" s="191"/>
      <c r="B21" s="202"/>
      <c r="C21" s="203"/>
      <c r="D21" s="203"/>
      <c r="E21" s="203"/>
      <c r="F21" s="191"/>
      <c r="G21" s="194"/>
      <c r="H21" s="191"/>
      <c r="I21" s="191"/>
      <c r="J21" s="191"/>
      <c r="L21" s="201" t="s">
        <v>456</v>
      </c>
      <c r="M21" s="493">
        <v>0</v>
      </c>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493"/>
    </row>
    <row r="22" spans="1:38" ht="20.25" customHeight="1">
      <c r="A22" s="191"/>
      <c r="B22" s="202"/>
      <c r="C22" s="203"/>
      <c r="D22" s="203"/>
      <c r="E22" s="203"/>
      <c r="F22" s="191"/>
      <c r="G22" s="194"/>
      <c r="H22" s="191"/>
      <c r="I22" s="191"/>
      <c r="J22" s="191"/>
      <c r="L22" s="201" t="s">
        <v>457</v>
      </c>
      <c r="M22" s="493">
        <v>0</v>
      </c>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3"/>
    </row>
    <row r="23" spans="1:38" ht="20.25" customHeight="1">
      <c r="A23" s="191"/>
      <c r="B23" s="202"/>
      <c r="C23" s="203"/>
      <c r="D23" s="203"/>
      <c r="E23" s="203"/>
      <c r="F23" s="191"/>
      <c r="G23" s="194"/>
      <c r="H23" s="191"/>
      <c r="I23" s="191"/>
      <c r="J23" s="191"/>
      <c r="L23" s="201" t="s">
        <v>458</v>
      </c>
      <c r="M23" s="493">
        <v>0</v>
      </c>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row>
    <row r="24" spans="1:38" ht="20.25" customHeight="1">
      <c r="A24" s="191"/>
      <c r="B24" s="202"/>
      <c r="C24" s="203"/>
      <c r="D24" s="203"/>
      <c r="E24" s="203"/>
      <c r="F24" s="191"/>
      <c r="G24" s="194"/>
      <c r="H24" s="191"/>
      <c r="I24" s="191"/>
      <c r="J24" s="191"/>
      <c r="L24" s="201" t="s">
        <v>459</v>
      </c>
      <c r="M24" s="493">
        <v>0</v>
      </c>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row>
    <row r="25" spans="1:38" ht="20.25" customHeight="1">
      <c r="A25" s="191"/>
      <c r="B25" s="191" t="s">
        <v>143</v>
      </c>
      <c r="D25" s="483" t="s">
        <v>144</v>
      </c>
      <c r="E25" s="483"/>
      <c r="F25" s="483"/>
      <c r="G25" s="483"/>
      <c r="H25" s="483"/>
      <c r="K25" s="192" t="s">
        <v>145</v>
      </c>
      <c r="L25" s="494">
        <v>21710000</v>
      </c>
      <c r="M25" s="494"/>
      <c r="N25" s="494"/>
      <c r="O25" s="494"/>
      <c r="P25" s="494"/>
      <c r="Q25" s="494"/>
      <c r="R25" s="494"/>
      <c r="S25" s="191" t="s">
        <v>435</v>
      </c>
      <c r="T25" s="191"/>
      <c r="U25" s="191"/>
      <c r="V25" s="191"/>
      <c r="W25" s="191"/>
      <c r="X25" s="191"/>
      <c r="Y25" s="191"/>
      <c r="Z25" s="191"/>
    </row>
    <row r="26" spans="1:38" ht="20.25" customHeight="1">
      <c r="A26" s="191"/>
      <c r="B26" s="202"/>
      <c r="C26" s="193"/>
      <c r="D26" s="193"/>
      <c r="E26" s="193"/>
      <c r="F26" s="191"/>
      <c r="G26" s="191"/>
      <c r="H26" s="191"/>
      <c r="I26" s="191"/>
      <c r="J26" s="191"/>
      <c r="K26" s="191"/>
      <c r="L26" s="191"/>
      <c r="M26" s="191"/>
      <c r="N26" s="191"/>
      <c r="O26" s="191"/>
      <c r="P26" s="191"/>
      <c r="Q26" s="191"/>
      <c r="R26" s="191"/>
      <c r="S26" s="191"/>
      <c r="T26" s="191"/>
      <c r="U26" s="191"/>
      <c r="V26" s="191"/>
      <c r="W26" s="191"/>
    </row>
    <row r="27" spans="1:38" ht="20.25" customHeight="1">
      <c r="A27" s="191" t="s">
        <v>146</v>
      </c>
      <c r="B27" s="191"/>
      <c r="C27" s="191"/>
      <c r="D27" s="191"/>
      <c r="E27" s="191"/>
      <c r="F27" s="191"/>
      <c r="G27" s="191"/>
      <c r="H27" s="191"/>
      <c r="I27" s="191"/>
      <c r="J27" s="191"/>
      <c r="K27" s="191"/>
      <c r="L27" s="191"/>
      <c r="M27" s="191"/>
      <c r="N27" s="191"/>
      <c r="O27" s="191"/>
      <c r="P27" s="191"/>
      <c r="Q27" s="191"/>
      <c r="R27" s="191"/>
      <c r="S27" s="191"/>
      <c r="T27" s="191"/>
      <c r="U27" s="191"/>
      <c r="V27" s="191"/>
      <c r="W27" s="191"/>
    </row>
    <row r="28" spans="1:38" ht="20.25" customHeight="1">
      <c r="A28" s="191"/>
      <c r="B28" s="191" t="s">
        <v>386</v>
      </c>
      <c r="C28" s="191"/>
      <c r="D28" s="191"/>
      <c r="E28" s="191"/>
      <c r="F28" s="191"/>
      <c r="G28" s="191"/>
      <c r="H28" s="191"/>
      <c r="I28" s="191"/>
      <c r="J28" s="191"/>
      <c r="K28" s="191"/>
      <c r="L28" s="191"/>
      <c r="M28" s="191"/>
      <c r="N28" s="191"/>
      <c r="O28" s="191"/>
      <c r="P28" s="191"/>
      <c r="Q28" s="191"/>
      <c r="R28" s="191"/>
      <c r="S28" s="191"/>
      <c r="T28" s="191"/>
      <c r="U28" s="191"/>
      <c r="V28" s="191"/>
      <c r="W28" s="191"/>
    </row>
    <row r="29" spans="1:38" ht="20.25" customHeight="1">
      <c r="A29" s="191"/>
      <c r="B29" s="190" t="s">
        <v>147</v>
      </c>
      <c r="D29" s="191" t="s">
        <v>148</v>
      </c>
      <c r="E29" s="191"/>
      <c r="F29" s="191"/>
      <c r="G29" s="191"/>
      <c r="H29" s="191"/>
      <c r="I29" s="191"/>
      <c r="J29" s="191"/>
      <c r="K29" s="191"/>
      <c r="L29" s="191"/>
      <c r="M29" s="191"/>
      <c r="N29" s="191"/>
      <c r="O29" s="191"/>
      <c r="P29" s="191"/>
      <c r="Q29" s="191"/>
      <c r="R29" s="191"/>
      <c r="S29" s="191"/>
      <c r="T29" s="191"/>
      <c r="U29" s="191"/>
      <c r="V29" s="191"/>
      <c r="W29" s="191"/>
    </row>
    <row r="30" spans="1:38" ht="20.25" customHeight="1">
      <c r="A30" s="191"/>
      <c r="B30" s="190" t="s">
        <v>129</v>
      </c>
      <c r="D30" s="191" t="s">
        <v>436</v>
      </c>
      <c r="E30" s="191"/>
      <c r="F30" s="191"/>
      <c r="G30" s="191"/>
      <c r="H30" s="191"/>
      <c r="I30" s="191"/>
      <c r="J30" s="191"/>
      <c r="K30" s="191"/>
      <c r="L30" s="191"/>
      <c r="M30" s="191"/>
      <c r="N30" s="191"/>
      <c r="O30" s="191"/>
      <c r="P30" s="191"/>
      <c r="Q30" s="191"/>
      <c r="R30" s="191"/>
      <c r="S30" s="191"/>
      <c r="T30" s="191"/>
      <c r="U30" s="191"/>
      <c r="V30" s="191"/>
      <c r="W30" s="191"/>
    </row>
    <row r="31" spans="1:38" ht="20.25" customHeight="1">
      <c r="A31" s="191"/>
      <c r="B31" s="190"/>
      <c r="C31" s="191" t="s">
        <v>151</v>
      </c>
      <c r="E31" s="191"/>
      <c r="F31" s="191"/>
      <c r="G31" s="191"/>
      <c r="H31" s="191"/>
      <c r="I31" s="191"/>
      <c r="J31" s="191"/>
      <c r="K31" s="191"/>
      <c r="L31" s="191"/>
      <c r="M31" s="191"/>
      <c r="N31" s="191"/>
      <c r="O31" s="191"/>
      <c r="P31" s="191"/>
      <c r="Q31" s="191"/>
      <c r="R31" s="191"/>
      <c r="S31" s="191"/>
      <c r="T31" s="191"/>
      <c r="U31" s="191"/>
      <c r="V31" s="191"/>
      <c r="W31" s="191"/>
    </row>
    <row r="32" spans="1:38" ht="20.25" customHeight="1">
      <c r="A32" s="191"/>
      <c r="B32" s="190" t="s">
        <v>149</v>
      </c>
      <c r="D32" s="191" t="s">
        <v>150</v>
      </c>
      <c r="E32" s="191"/>
      <c r="F32" s="191"/>
      <c r="G32" s="191"/>
      <c r="H32" s="191"/>
      <c r="I32" s="191"/>
      <c r="J32" s="191"/>
      <c r="K32" s="191"/>
      <c r="L32" s="191"/>
      <c r="M32" s="191"/>
      <c r="N32" s="191"/>
      <c r="O32" s="191"/>
      <c r="P32" s="191"/>
      <c r="Q32" s="191"/>
      <c r="R32" s="191"/>
      <c r="S32" s="191"/>
      <c r="T32" s="191"/>
      <c r="U32" s="191"/>
      <c r="V32" s="191"/>
      <c r="W32" s="191"/>
    </row>
    <row r="33" spans="1:26" ht="20.25" customHeight="1">
      <c r="A33" s="191"/>
      <c r="B33" s="190"/>
      <c r="C33" s="191" t="s">
        <v>151</v>
      </c>
      <c r="E33" s="191"/>
      <c r="F33" s="191"/>
      <c r="G33" s="191"/>
      <c r="H33" s="191"/>
      <c r="I33" s="191"/>
      <c r="J33" s="191"/>
      <c r="K33" s="191"/>
      <c r="L33" s="191"/>
      <c r="M33" s="191"/>
      <c r="N33" s="191"/>
      <c r="O33" s="191"/>
      <c r="P33" s="191"/>
      <c r="Q33" s="191"/>
      <c r="R33" s="191"/>
      <c r="S33" s="191"/>
      <c r="T33" s="191"/>
      <c r="U33" s="191"/>
      <c r="V33" s="191"/>
      <c r="W33" s="191"/>
      <c r="Z33" s="204"/>
    </row>
    <row r="34" spans="1:26" ht="20.25" customHeight="1">
      <c r="A34" s="191"/>
      <c r="B34" s="190" t="s">
        <v>152</v>
      </c>
      <c r="D34" s="191" t="s">
        <v>153</v>
      </c>
      <c r="E34" s="191"/>
      <c r="F34" s="191"/>
      <c r="G34" s="191"/>
      <c r="H34" s="191"/>
      <c r="I34" s="191"/>
      <c r="J34" s="191"/>
      <c r="K34" s="191"/>
      <c r="L34" s="191"/>
      <c r="M34" s="191"/>
      <c r="N34" s="191"/>
      <c r="O34" s="191"/>
      <c r="P34" s="191"/>
      <c r="Q34" s="191"/>
      <c r="R34" s="191"/>
      <c r="S34" s="191"/>
      <c r="T34" s="191"/>
      <c r="U34" s="191"/>
      <c r="V34" s="191"/>
      <c r="W34" s="191"/>
    </row>
    <row r="35" spans="1:26" ht="20.25" customHeight="1">
      <c r="A35" s="191"/>
      <c r="B35" s="190"/>
      <c r="C35" s="205" t="s">
        <v>437</v>
      </c>
      <c r="D35" s="205"/>
      <c r="E35" s="205"/>
      <c r="F35" s="205"/>
      <c r="G35" s="205"/>
      <c r="H35" s="205"/>
      <c r="I35" s="205"/>
      <c r="J35" s="205"/>
      <c r="K35" s="205"/>
      <c r="L35" s="205"/>
      <c r="M35" s="205"/>
      <c r="N35" s="205"/>
      <c r="O35" s="205"/>
      <c r="P35" s="205"/>
      <c r="Q35" s="191"/>
      <c r="R35" s="191"/>
      <c r="T35" s="191"/>
      <c r="U35" s="191"/>
      <c r="V35" s="191"/>
      <c r="W35" s="191"/>
    </row>
    <row r="36" spans="1:26" ht="20.25" customHeight="1">
      <c r="A36" s="191"/>
      <c r="B36" s="190" t="s">
        <v>154</v>
      </c>
      <c r="D36" s="191" t="s">
        <v>155</v>
      </c>
      <c r="E36" s="191"/>
      <c r="F36" s="191"/>
      <c r="G36" s="191"/>
      <c r="H36" s="191"/>
      <c r="I36" s="191"/>
      <c r="J36" s="191"/>
      <c r="K36" s="191"/>
      <c r="L36" s="191"/>
      <c r="M36" s="191"/>
      <c r="N36" s="191"/>
      <c r="O36" s="191"/>
      <c r="P36" s="191"/>
      <c r="Q36" s="191"/>
      <c r="R36" s="191"/>
      <c r="S36" s="191"/>
      <c r="T36" s="191"/>
      <c r="U36" s="191"/>
      <c r="V36" s="191"/>
      <c r="W36" s="191"/>
    </row>
    <row r="37" spans="1:26" ht="20.25" customHeight="1">
      <c r="A37" s="191"/>
      <c r="B37" s="190" t="s">
        <v>156</v>
      </c>
      <c r="D37" s="191" t="s">
        <v>375</v>
      </c>
      <c r="E37" s="191"/>
      <c r="F37" s="191"/>
      <c r="G37" s="191"/>
      <c r="H37" s="191"/>
      <c r="I37" s="191"/>
      <c r="J37" s="191"/>
      <c r="K37" s="191"/>
      <c r="L37" s="191"/>
      <c r="M37" s="191"/>
      <c r="N37" s="191"/>
      <c r="O37" s="191"/>
      <c r="P37" s="191"/>
      <c r="Q37" s="191"/>
      <c r="R37" s="191"/>
      <c r="S37" s="191"/>
      <c r="T37" s="191"/>
      <c r="U37" s="191"/>
      <c r="V37" s="191"/>
      <c r="W37" s="191"/>
    </row>
    <row r="38" spans="1:26" ht="20.25" customHeight="1">
      <c r="A38" s="191"/>
      <c r="B38" s="191"/>
      <c r="C38" s="191" t="s">
        <v>390</v>
      </c>
      <c r="E38" s="191"/>
      <c r="F38" s="191"/>
      <c r="G38" s="191"/>
      <c r="H38" s="191"/>
      <c r="I38" s="191"/>
      <c r="J38" s="191"/>
      <c r="K38" s="191"/>
      <c r="L38" s="191"/>
      <c r="M38" s="191"/>
      <c r="N38" s="191"/>
      <c r="O38" s="191"/>
      <c r="P38" s="191"/>
      <c r="Q38" s="191"/>
      <c r="R38" s="191"/>
      <c r="S38" s="191"/>
      <c r="T38" s="191"/>
      <c r="U38" s="191"/>
      <c r="V38" s="191"/>
      <c r="W38" s="191"/>
    </row>
    <row r="39" spans="1:26" ht="20.25" customHeight="1">
      <c r="A39" s="191"/>
      <c r="B39" s="191"/>
      <c r="C39" s="191" t="s">
        <v>389</v>
      </c>
      <c r="E39" s="191"/>
      <c r="F39" s="191"/>
      <c r="G39" s="191"/>
      <c r="H39" s="191"/>
      <c r="I39" s="191"/>
      <c r="J39" s="191"/>
      <c r="K39" s="191"/>
      <c r="L39" s="191"/>
      <c r="M39" s="191"/>
      <c r="N39" s="191"/>
      <c r="O39" s="191"/>
      <c r="P39" s="191"/>
      <c r="Q39" s="191"/>
      <c r="R39" s="191"/>
      <c r="S39" s="191"/>
      <c r="T39" s="191"/>
      <c r="U39" s="191"/>
      <c r="V39" s="191"/>
      <c r="W39" s="191"/>
    </row>
    <row r="40" spans="1:26" ht="20.25" customHeight="1">
      <c r="A40" s="191"/>
      <c r="B40" s="191"/>
      <c r="C40" s="191"/>
      <c r="E40" s="191"/>
      <c r="F40" s="191"/>
      <c r="G40" s="191"/>
      <c r="H40" s="191"/>
      <c r="I40" s="191"/>
      <c r="J40" s="191"/>
      <c r="K40" s="191"/>
      <c r="L40" s="191"/>
      <c r="M40" s="191"/>
      <c r="N40" s="191"/>
      <c r="O40" s="191"/>
      <c r="P40" s="191"/>
      <c r="Q40" s="191"/>
      <c r="R40" s="191"/>
      <c r="S40" s="191"/>
      <c r="T40" s="191"/>
      <c r="U40" s="191"/>
      <c r="V40" s="191"/>
      <c r="W40" s="191"/>
    </row>
    <row r="41" spans="1:26" ht="20.25" customHeight="1">
      <c r="A41" s="206" t="s">
        <v>157</v>
      </c>
      <c r="B41" s="206"/>
      <c r="C41" s="206"/>
      <c r="D41" s="206"/>
      <c r="E41" s="206"/>
      <c r="F41" s="206"/>
      <c r="G41" s="206"/>
      <c r="H41" s="206"/>
      <c r="I41" s="206"/>
      <c r="J41" s="206"/>
      <c r="K41" s="206"/>
      <c r="L41" s="206"/>
      <c r="M41" s="206"/>
      <c r="N41" s="206"/>
      <c r="O41" s="206"/>
      <c r="P41" s="206"/>
      <c r="Q41" s="206"/>
      <c r="R41" s="206"/>
      <c r="S41" s="206"/>
      <c r="T41" s="206"/>
      <c r="U41" s="206"/>
      <c r="V41" s="206"/>
      <c r="W41" s="206"/>
    </row>
    <row r="42" spans="1:26" ht="20.25" customHeight="1">
      <c r="A42" s="206"/>
      <c r="B42" s="190" t="s">
        <v>147</v>
      </c>
      <c r="D42" s="206" t="s">
        <v>158</v>
      </c>
      <c r="E42" s="206"/>
      <c r="F42" s="206"/>
      <c r="G42" s="206"/>
      <c r="H42" s="206"/>
      <c r="I42" s="206"/>
      <c r="J42" s="206"/>
      <c r="K42" s="206"/>
      <c r="L42" s="206"/>
      <c r="M42" s="206"/>
      <c r="N42" s="206"/>
      <c r="O42" s="206"/>
      <c r="P42" s="206"/>
      <c r="Q42" s="206"/>
      <c r="R42" s="206"/>
      <c r="S42" s="206"/>
      <c r="T42" s="206"/>
      <c r="U42" s="206"/>
      <c r="V42" s="206"/>
      <c r="W42" s="206"/>
    </row>
    <row r="43" spans="1:26" ht="20.25" customHeight="1">
      <c r="A43" s="206"/>
      <c r="B43" s="191"/>
      <c r="C43" s="206" t="s">
        <v>159</v>
      </c>
      <c r="E43" s="206"/>
      <c r="F43" s="206"/>
      <c r="G43" s="206"/>
      <c r="H43" s="206"/>
      <c r="I43" s="206"/>
      <c r="J43" s="206"/>
      <c r="K43" s="206"/>
      <c r="L43" s="206"/>
      <c r="M43" s="206"/>
      <c r="N43" s="206"/>
      <c r="O43" s="206"/>
      <c r="P43" s="206"/>
      <c r="Q43" s="206"/>
      <c r="R43" s="206"/>
      <c r="S43" s="206"/>
      <c r="T43" s="206"/>
      <c r="U43" s="206"/>
      <c r="V43" s="206"/>
      <c r="W43" s="206"/>
    </row>
    <row r="44" spans="1:26" ht="20.25" customHeight="1">
      <c r="A44" s="206"/>
      <c r="B44" s="191"/>
      <c r="D44" s="206" t="s">
        <v>160</v>
      </c>
      <c r="E44" s="206"/>
      <c r="F44" s="206"/>
      <c r="G44" s="206"/>
      <c r="H44" s="206"/>
      <c r="I44" s="206"/>
      <c r="J44" s="206"/>
      <c r="K44" s="206"/>
      <c r="L44" s="206"/>
      <c r="M44" s="206"/>
      <c r="N44" s="206"/>
      <c r="O44" s="206"/>
      <c r="P44" s="206"/>
      <c r="Q44" s="206"/>
      <c r="R44" s="206"/>
      <c r="S44" s="206"/>
      <c r="T44" s="206"/>
      <c r="U44" s="206"/>
      <c r="V44" s="206"/>
      <c r="W44" s="206"/>
    </row>
    <row r="45" spans="1:26" ht="20.25" customHeight="1">
      <c r="A45" s="206"/>
      <c r="B45" s="191"/>
      <c r="C45" s="206" t="s">
        <v>161</v>
      </c>
      <c r="E45" s="206"/>
      <c r="F45" s="206"/>
      <c r="G45" s="206"/>
      <c r="H45" s="206"/>
      <c r="I45" s="206"/>
      <c r="J45" s="206"/>
      <c r="K45" s="206"/>
      <c r="L45" s="206"/>
      <c r="M45" s="206"/>
      <c r="N45" s="206"/>
      <c r="O45" s="206"/>
      <c r="P45" s="206"/>
      <c r="Q45" s="206"/>
      <c r="R45" s="206"/>
      <c r="S45" s="206"/>
      <c r="T45" s="206"/>
      <c r="U45" s="206"/>
      <c r="V45" s="206"/>
      <c r="W45" s="206"/>
    </row>
    <row r="46" spans="1:26" ht="20.25" customHeight="1">
      <c r="A46" s="206"/>
      <c r="B46" s="191"/>
      <c r="C46" s="206" t="s">
        <v>162</v>
      </c>
      <c r="E46" s="206" t="s">
        <v>354</v>
      </c>
      <c r="F46" s="206"/>
      <c r="G46" s="206"/>
      <c r="H46" s="206"/>
      <c r="I46" s="206"/>
      <c r="J46" s="206"/>
      <c r="K46" s="206"/>
      <c r="L46" s="206"/>
      <c r="M46" s="206"/>
      <c r="N46" s="206"/>
      <c r="O46" s="206"/>
      <c r="P46" s="206"/>
      <c r="Q46" s="206"/>
      <c r="R46" s="206"/>
      <c r="S46" s="206"/>
      <c r="T46" s="206"/>
      <c r="U46" s="206"/>
      <c r="V46" s="206"/>
      <c r="W46" s="206"/>
    </row>
    <row r="47" spans="1:26" ht="20.25" customHeight="1">
      <c r="A47" s="206"/>
      <c r="B47" s="191"/>
      <c r="C47" s="206" t="s">
        <v>163</v>
      </c>
      <c r="E47" s="206" t="s">
        <v>369</v>
      </c>
      <c r="F47" s="206"/>
      <c r="G47" s="206"/>
      <c r="H47" s="206"/>
      <c r="I47" s="206"/>
      <c r="J47" s="206"/>
      <c r="K47" s="206"/>
      <c r="L47" s="206"/>
      <c r="M47" s="206"/>
      <c r="N47" s="206"/>
      <c r="O47" s="206"/>
      <c r="P47" s="206"/>
      <c r="Q47" s="206"/>
      <c r="R47" s="206"/>
      <c r="S47" s="206"/>
      <c r="T47" s="206"/>
      <c r="U47" s="206"/>
      <c r="V47" s="206"/>
      <c r="W47" s="206"/>
    </row>
    <row r="48" spans="1:26" ht="20.25" customHeight="1">
      <c r="A48" s="206"/>
      <c r="B48" s="191"/>
      <c r="C48" s="206" t="s">
        <v>164</v>
      </c>
      <c r="E48" s="206" t="s">
        <v>355</v>
      </c>
      <c r="F48" s="206"/>
      <c r="G48" s="206"/>
      <c r="H48" s="206"/>
      <c r="I48" s="206"/>
      <c r="J48" s="206"/>
      <c r="K48" s="206"/>
      <c r="L48" s="206"/>
      <c r="M48" s="206"/>
      <c r="N48" s="206"/>
      <c r="O48" s="206"/>
      <c r="P48" s="206"/>
      <c r="Q48" s="206"/>
      <c r="R48" s="206"/>
      <c r="S48" s="206"/>
      <c r="T48" s="206"/>
      <c r="U48" s="206"/>
      <c r="V48" s="206"/>
      <c r="W48" s="206"/>
    </row>
    <row r="49" spans="1:38" ht="20.25" customHeight="1">
      <c r="A49" s="206"/>
      <c r="B49" s="191"/>
      <c r="C49" s="206" t="s">
        <v>165</v>
      </c>
      <c r="E49" s="206" t="s">
        <v>356</v>
      </c>
      <c r="F49" s="206"/>
      <c r="G49" s="206"/>
      <c r="H49" s="206"/>
      <c r="I49" s="206"/>
      <c r="J49" s="206"/>
      <c r="K49" s="206"/>
      <c r="L49" s="206"/>
      <c r="M49" s="206"/>
      <c r="N49" s="206"/>
      <c r="O49" s="206"/>
      <c r="P49" s="206"/>
      <c r="Q49" s="206"/>
      <c r="R49" s="206"/>
      <c r="S49" s="206"/>
      <c r="T49" s="206"/>
      <c r="U49" s="206"/>
      <c r="V49" s="206"/>
      <c r="W49" s="206"/>
    </row>
    <row r="50" spans="1:38" ht="20.25" customHeight="1">
      <c r="A50" s="206"/>
      <c r="B50" s="191"/>
      <c r="C50" s="206" t="s">
        <v>166</v>
      </c>
      <c r="E50" s="206" t="s">
        <v>167</v>
      </c>
      <c r="F50" s="206"/>
      <c r="G50" s="206"/>
      <c r="H50" s="206"/>
      <c r="I50" s="206"/>
      <c r="J50" s="206"/>
      <c r="K50" s="206"/>
      <c r="L50" s="206"/>
      <c r="M50" s="206"/>
      <c r="N50" s="206"/>
      <c r="O50" s="206"/>
      <c r="P50" s="206"/>
      <c r="Q50" s="206"/>
      <c r="R50" s="206"/>
      <c r="S50" s="206"/>
      <c r="T50" s="206"/>
      <c r="U50" s="206"/>
      <c r="V50" s="206"/>
      <c r="W50" s="206"/>
    </row>
    <row r="51" spans="1:38" ht="20.25" customHeight="1">
      <c r="A51" s="206"/>
      <c r="B51" s="191"/>
      <c r="D51" s="206"/>
      <c r="E51" s="206" t="s">
        <v>387</v>
      </c>
      <c r="F51" s="206"/>
      <c r="G51" s="206"/>
      <c r="H51" s="206"/>
      <c r="I51" s="206"/>
      <c r="J51" s="206"/>
      <c r="K51" s="206"/>
      <c r="L51" s="206"/>
      <c r="M51" s="206"/>
      <c r="N51" s="206"/>
      <c r="O51" s="206"/>
      <c r="P51" s="206"/>
      <c r="Q51" s="206"/>
      <c r="R51" s="206"/>
      <c r="S51" s="206"/>
      <c r="T51" s="206"/>
      <c r="U51" s="206"/>
      <c r="V51" s="206"/>
      <c r="W51" s="206"/>
    </row>
    <row r="52" spans="1:38" ht="20.25" customHeight="1">
      <c r="A52" s="206"/>
      <c r="B52" s="191"/>
      <c r="D52" s="206"/>
      <c r="E52" s="206" t="s">
        <v>168</v>
      </c>
      <c r="F52" s="206"/>
      <c r="G52" s="206"/>
      <c r="H52" s="206"/>
      <c r="I52" s="206"/>
      <c r="J52" s="206"/>
      <c r="K52" s="206"/>
      <c r="L52" s="206"/>
      <c r="M52" s="206"/>
      <c r="N52" s="206"/>
      <c r="O52" s="206"/>
      <c r="P52" s="206"/>
      <c r="Q52" s="206"/>
      <c r="R52" s="206"/>
      <c r="S52" s="206"/>
      <c r="T52" s="206"/>
      <c r="U52" s="206"/>
      <c r="V52" s="206"/>
      <c r="W52" s="206"/>
    </row>
    <row r="53" spans="1:38" ht="20.25" customHeight="1">
      <c r="A53" s="206"/>
      <c r="B53" s="191"/>
      <c r="D53" s="206"/>
      <c r="E53" s="206" t="s">
        <v>350</v>
      </c>
      <c r="F53" s="206"/>
      <c r="G53" s="206"/>
      <c r="H53" s="206"/>
      <c r="I53" s="206"/>
      <c r="J53" s="206"/>
      <c r="K53" s="206"/>
      <c r="L53" s="206"/>
      <c r="M53" s="206"/>
      <c r="N53" s="206"/>
      <c r="O53" s="206"/>
      <c r="P53" s="206"/>
      <c r="Q53" s="206"/>
      <c r="R53" s="206"/>
      <c r="S53" s="206"/>
      <c r="T53" s="206"/>
      <c r="U53" s="206"/>
      <c r="V53" s="206"/>
      <c r="W53" s="206"/>
    </row>
    <row r="54" spans="1:38" ht="20.25" customHeight="1">
      <c r="A54" s="206"/>
      <c r="B54" s="191"/>
      <c r="D54" s="206" t="s">
        <v>169</v>
      </c>
      <c r="E54" s="206"/>
      <c r="F54" s="206"/>
      <c r="G54" s="206"/>
      <c r="H54" s="206"/>
      <c r="I54" s="206"/>
      <c r="J54" s="206"/>
      <c r="K54" s="206"/>
      <c r="L54" s="206"/>
      <c r="M54" s="206"/>
      <c r="N54" s="206"/>
      <c r="O54" s="206"/>
      <c r="P54" s="206"/>
      <c r="Q54" s="206"/>
      <c r="R54" s="206"/>
      <c r="S54" s="206"/>
      <c r="T54" s="206"/>
      <c r="U54" s="206"/>
      <c r="V54" s="206"/>
      <c r="W54" s="206"/>
    </row>
    <row r="55" spans="1:38" ht="6" customHeight="1">
      <c r="A55" s="206"/>
      <c r="B55" s="191"/>
      <c r="D55" s="207"/>
      <c r="E55" s="208"/>
      <c r="F55" s="208"/>
      <c r="G55" s="208"/>
      <c r="H55" s="208"/>
      <c r="I55" s="208"/>
      <c r="J55" s="208"/>
      <c r="K55" s="208"/>
      <c r="L55" s="208"/>
      <c r="M55" s="208"/>
      <c r="N55" s="208"/>
      <c r="O55" s="208"/>
      <c r="P55" s="208"/>
      <c r="Q55" s="208"/>
      <c r="R55" s="208"/>
      <c r="S55" s="208"/>
      <c r="T55" s="208"/>
      <c r="U55" s="208"/>
      <c r="V55" s="208"/>
      <c r="W55" s="208"/>
      <c r="X55" s="209"/>
      <c r="Y55" s="209"/>
      <c r="Z55" s="209"/>
      <c r="AA55" s="209"/>
      <c r="AB55" s="209"/>
      <c r="AC55" s="209"/>
      <c r="AD55" s="209"/>
      <c r="AE55" s="209"/>
      <c r="AF55" s="209"/>
      <c r="AG55" s="209"/>
      <c r="AH55" s="209"/>
      <c r="AI55" s="209"/>
      <c r="AJ55" s="209"/>
      <c r="AK55" s="209"/>
      <c r="AL55" s="210"/>
    </row>
    <row r="56" spans="1:38" ht="20.25" customHeight="1">
      <c r="A56" s="206"/>
      <c r="B56" s="191"/>
      <c r="D56" s="489" t="s">
        <v>408</v>
      </c>
      <c r="E56" s="490"/>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0"/>
      <c r="AI56" s="490"/>
      <c r="AJ56" s="490"/>
      <c r="AK56" s="490"/>
      <c r="AL56" s="491"/>
    </row>
    <row r="57" spans="1:38" ht="20.25" customHeight="1">
      <c r="A57" s="206"/>
      <c r="B57" s="191"/>
      <c r="D57" s="489"/>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1"/>
    </row>
    <row r="58" spans="1:38" ht="20.25" customHeight="1">
      <c r="A58" s="206"/>
      <c r="B58" s="191"/>
      <c r="D58" s="489"/>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0"/>
      <c r="AK58" s="490"/>
      <c r="AL58" s="491"/>
    </row>
    <row r="59" spans="1:38" ht="20.25" customHeight="1">
      <c r="A59" s="206"/>
      <c r="B59" s="191"/>
      <c r="D59" s="489"/>
      <c r="E59" s="490"/>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1"/>
    </row>
    <row r="60" spans="1:38" ht="20.25" customHeight="1">
      <c r="A60" s="206"/>
      <c r="B60" s="191"/>
      <c r="D60" s="489"/>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1"/>
    </row>
    <row r="61" spans="1:38" ht="20.25" customHeight="1">
      <c r="A61" s="206"/>
      <c r="B61" s="191"/>
      <c r="D61" s="489"/>
      <c r="E61" s="490"/>
      <c r="F61" s="490"/>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1"/>
    </row>
    <row r="62" spans="1:38" ht="20.25" customHeight="1">
      <c r="A62" s="206"/>
      <c r="B62" s="191"/>
      <c r="D62" s="489"/>
      <c r="E62" s="490"/>
      <c r="F62" s="490"/>
      <c r="G62" s="490"/>
      <c r="H62" s="490"/>
      <c r="I62" s="490"/>
      <c r="J62" s="490"/>
      <c r="K62" s="490"/>
      <c r="L62" s="490"/>
      <c r="M62" s="490"/>
      <c r="N62" s="490"/>
      <c r="O62" s="490"/>
      <c r="P62" s="490"/>
      <c r="Q62" s="490"/>
      <c r="R62" s="490"/>
      <c r="S62" s="490"/>
      <c r="T62" s="490"/>
      <c r="U62" s="490"/>
      <c r="V62" s="490"/>
      <c r="W62" s="490"/>
      <c r="X62" s="490"/>
      <c r="Y62" s="490"/>
      <c r="Z62" s="490"/>
      <c r="AA62" s="490"/>
      <c r="AB62" s="490"/>
      <c r="AC62" s="490"/>
      <c r="AD62" s="490"/>
      <c r="AE62" s="490"/>
      <c r="AF62" s="490"/>
      <c r="AG62" s="490"/>
      <c r="AH62" s="490"/>
      <c r="AI62" s="490"/>
      <c r="AJ62" s="490"/>
      <c r="AK62" s="490"/>
      <c r="AL62" s="491"/>
    </row>
    <row r="63" spans="1:38" ht="20.25" customHeight="1">
      <c r="A63" s="191"/>
      <c r="B63" s="191"/>
      <c r="D63" s="489"/>
      <c r="E63" s="490"/>
      <c r="F63" s="490"/>
      <c r="G63" s="490"/>
      <c r="H63" s="490"/>
      <c r="I63" s="490"/>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0"/>
      <c r="AG63" s="490"/>
      <c r="AH63" s="490"/>
      <c r="AI63" s="490"/>
      <c r="AJ63" s="490"/>
      <c r="AK63" s="490"/>
      <c r="AL63" s="491"/>
    </row>
    <row r="64" spans="1:38" ht="20.25" customHeight="1">
      <c r="A64" s="206"/>
      <c r="B64" s="191"/>
      <c r="D64" s="489"/>
      <c r="E64" s="490"/>
      <c r="F64" s="490"/>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0"/>
      <c r="AE64" s="490"/>
      <c r="AF64" s="490"/>
      <c r="AG64" s="490"/>
      <c r="AH64" s="490"/>
      <c r="AI64" s="490"/>
      <c r="AJ64" s="490"/>
      <c r="AK64" s="490"/>
      <c r="AL64" s="491"/>
    </row>
    <row r="65" spans="1:38" ht="20.25" customHeight="1">
      <c r="A65" s="206"/>
      <c r="B65" s="191"/>
      <c r="D65" s="489"/>
      <c r="E65" s="490"/>
      <c r="F65" s="490"/>
      <c r="G65" s="490"/>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c r="AL65" s="491"/>
    </row>
    <row r="66" spans="1:38" ht="20.25" customHeight="1">
      <c r="A66" s="206"/>
      <c r="B66" s="191"/>
      <c r="D66" s="489"/>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0"/>
      <c r="AG66" s="490"/>
      <c r="AH66" s="490"/>
      <c r="AI66" s="490"/>
      <c r="AJ66" s="490"/>
      <c r="AK66" s="490"/>
      <c r="AL66" s="491"/>
    </row>
    <row r="67" spans="1:38" ht="20.25" customHeight="1">
      <c r="A67" s="206"/>
      <c r="B67" s="191"/>
      <c r="D67" s="489"/>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490"/>
      <c r="AI67" s="490"/>
      <c r="AJ67" s="490"/>
      <c r="AK67" s="490"/>
      <c r="AL67" s="491"/>
    </row>
    <row r="68" spans="1:38" ht="6" customHeight="1">
      <c r="A68" s="206"/>
      <c r="B68" s="191"/>
      <c r="D68" s="211"/>
      <c r="E68" s="212"/>
      <c r="F68" s="212"/>
      <c r="G68" s="212"/>
      <c r="H68" s="212"/>
      <c r="I68" s="212"/>
      <c r="J68" s="212"/>
      <c r="K68" s="212"/>
      <c r="L68" s="212"/>
      <c r="M68" s="212"/>
      <c r="N68" s="212"/>
      <c r="O68" s="212"/>
      <c r="P68" s="212"/>
      <c r="Q68" s="212"/>
      <c r="R68" s="212"/>
      <c r="S68" s="212"/>
      <c r="T68" s="212"/>
      <c r="U68" s="212"/>
      <c r="V68" s="212"/>
      <c r="W68" s="212"/>
      <c r="X68" s="196"/>
      <c r="Y68" s="196"/>
      <c r="Z68" s="196"/>
      <c r="AA68" s="196"/>
      <c r="AB68" s="196"/>
      <c r="AC68" s="196"/>
      <c r="AD68" s="196"/>
      <c r="AE68" s="196"/>
      <c r="AF68" s="196"/>
      <c r="AG68" s="196"/>
      <c r="AH68" s="196"/>
      <c r="AI68" s="196"/>
      <c r="AJ68" s="196"/>
      <c r="AK68" s="196"/>
      <c r="AL68" s="213"/>
    </row>
    <row r="69" spans="1:38" ht="20.25" customHeight="1">
      <c r="A69" s="206"/>
      <c r="B69" s="191" t="s">
        <v>170</v>
      </c>
      <c r="D69" s="492" t="s">
        <v>171</v>
      </c>
      <c r="E69" s="492"/>
      <c r="F69" s="492"/>
      <c r="G69" s="492"/>
      <c r="H69" s="492"/>
      <c r="J69" s="194" t="s">
        <v>418</v>
      </c>
      <c r="K69" s="200"/>
      <c r="L69" s="200"/>
      <c r="M69" s="200"/>
      <c r="N69" s="200"/>
      <c r="O69" s="200"/>
      <c r="P69" s="200"/>
      <c r="Q69" s="200"/>
      <c r="R69" s="200"/>
      <c r="S69" s="200"/>
      <c r="T69" s="200"/>
      <c r="U69" s="200"/>
      <c r="V69" s="190"/>
      <c r="W69" s="214"/>
      <c r="X69" s="214"/>
      <c r="Y69" s="214"/>
      <c r="Z69" s="214"/>
      <c r="AA69" s="214"/>
      <c r="AB69" s="214"/>
      <c r="AC69" s="214"/>
      <c r="AD69" s="214"/>
      <c r="AE69" s="214"/>
      <c r="AF69" s="214"/>
      <c r="AG69" s="214"/>
      <c r="AH69" s="214"/>
      <c r="AI69" s="214"/>
      <c r="AJ69" s="214"/>
      <c r="AL69" s="214"/>
    </row>
    <row r="70" spans="1:38" ht="20.25" customHeight="1">
      <c r="A70" s="206"/>
      <c r="B70" s="191" t="s">
        <v>172</v>
      </c>
      <c r="D70" s="483" t="s">
        <v>173</v>
      </c>
      <c r="E70" s="483"/>
      <c r="F70" s="483"/>
      <c r="G70" s="483"/>
      <c r="H70" s="483"/>
      <c r="J70" s="190" t="s">
        <v>391</v>
      </c>
      <c r="K70" s="190"/>
      <c r="L70" s="484">
        <v>4</v>
      </c>
      <c r="M70" s="484"/>
      <c r="N70" s="190" t="s">
        <v>3</v>
      </c>
      <c r="O70" s="484">
        <v>6</v>
      </c>
      <c r="P70" s="484"/>
      <c r="Q70" s="190" t="s">
        <v>4</v>
      </c>
      <c r="R70" s="484">
        <v>28</v>
      </c>
      <c r="S70" s="484"/>
      <c r="T70" s="190" t="s">
        <v>15</v>
      </c>
      <c r="U70" s="215" t="s">
        <v>332</v>
      </c>
      <c r="V70" s="190" t="s">
        <v>460</v>
      </c>
      <c r="W70" s="17" t="s">
        <v>333</v>
      </c>
      <c r="X70" s="214" t="s">
        <v>371</v>
      </c>
      <c r="Y70" s="214"/>
      <c r="Z70" s="214"/>
      <c r="AA70" s="214"/>
      <c r="AB70" s="214"/>
      <c r="AC70" s="214"/>
      <c r="AD70" s="214"/>
      <c r="AE70" s="214"/>
      <c r="AF70" s="214"/>
      <c r="AG70" s="214"/>
      <c r="AH70" s="214"/>
      <c r="AI70" s="214"/>
      <c r="AJ70" s="214"/>
      <c r="AL70" s="214"/>
    </row>
    <row r="71" spans="1:38" ht="20.25" customHeight="1">
      <c r="A71" s="206"/>
      <c r="B71" s="191"/>
      <c r="D71" s="203"/>
      <c r="E71" s="203"/>
      <c r="F71" s="216"/>
      <c r="G71" s="216"/>
      <c r="H71" s="217">
        <v>0</v>
      </c>
      <c r="J71" s="190" t="s">
        <v>391</v>
      </c>
      <c r="K71" s="190"/>
      <c r="L71" s="484">
        <v>4</v>
      </c>
      <c r="M71" s="484"/>
      <c r="N71" s="190" t="s">
        <v>3</v>
      </c>
      <c r="O71" s="484">
        <v>7</v>
      </c>
      <c r="P71" s="484"/>
      <c r="Q71" s="190" t="s">
        <v>4</v>
      </c>
      <c r="R71" s="484">
        <v>8</v>
      </c>
      <c r="S71" s="484"/>
      <c r="T71" s="190" t="s">
        <v>15</v>
      </c>
      <c r="U71" s="215" t="s">
        <v>332</v>
      </c>
      <c r="V71" s="190" t="s">
        <v>461</v>
      </c>
      <c r="W71" s="17" t="s">
        <v>333</v>
      </c>
      <c r="X71" s="214" t="s">
        <v>372</v>
      </c>
      <c r="Y71" s="214"/>
      <c r="Z71" s="214"/>
      <c r="AA71" s="214"/>
      <c r="AB71" s="214"/>
      <c r="AC71" s="214"/>
      <c r="AD71" s="214"/>
      <c r="AE71" s="214"/>
      <c r="AF71" s="214"/>
      <c r="AG71" s="214"/>
      <c r="AH71" s="214"/>
      <c r="AI71" s="214"/>
      <c r="AJ71" s="214"/>
      <c r="AL71" s="214"/>
    </row>
    <row r="72" spans="1:38" ht="20.25" customHeight="1">
      <c r="A72" s="206"/>
      <c r="B72" s="191"/>
      <c r="D72" s="203"/>
      <c r="E72" s="203"/>
      <c r="F72" s="216"/>
      <c r="G72" s="216"/>
      <c r="H72" s="203"/>
      <c r="J72" s="206" t="s">
        <v>174</v>
      </c>
      <c r="K72" s="190"/>
      <c r="L72" s="190"/>
      <c r="M72" s="190"/>
      <c r="N72" s="190"/>
      <c r="O72" s="190"/>
      <c r="P72" s="190"/>
      <c r="Q72" s="190"/>
      <c r="R72" s="190"/>
      <c r="S72" s="190"/>
      <c r="T72" s="190"/>
      <c r="U72" s="190"/>
      <c r="V72" s="190"/>
      <c r="W72" s="214"/>
      <c r="X72" s="214"/>
      <c r="Y72" s="214"/>
      <c r="Z72" s="214"/>
      <c r="AA72" s="214"/>
      <c r="AB72" s="214"/>
      <c r="AC72" s="214"/>
      <c r="AD72" s="214"/>
      <c r="AE72" s="214"/>
      <c r="AF72" s="214"/>
      <c r="AG72" s="214"/>
      <c r="AH72" s="214"/>
      <c r="AI72" s="214"/>
      <c r="AJ72" s="214"/>
      <c r="AL72" s="214"/>
    </row>
    <row r="73" spans="1:38" ht="20.25" customHeight="1">
      <c r="A73" s="206"/>
      <c r="B73" s="191" t="s">
        <v>175</v>
      </c>
      <c r="D73" s="483" t="s">
        <v>176</v>
      </c>
      <c r="E73" s="483"/>
      <c r="F73" s="483"/>
      <c r="G73" s="483"/>
      <c r="H73" s="483"/>
      <c r="J73" s="206" t="s">
        <v>334</v>
      </c>
      <c r="K73" s="190"/>
      <c r="L73" s="190"/>
      <c r="M73" s="190"/>
      <c r="N73" s="190"/>
      <c r="O73" s="190"/>
      <c r="P73" s="190"/>
      <c r="Q73" s="190"/>
      <c r="R73" s="190"/>
      <c r="S73" s="190"/>
      <c r="T73" s="190"/>
      <c r="U73" s="190"/>
      <c r="V73" s="190"/>
      <c r="W73" s="214"/>
      <c r="X73" s="214"/>
      <c r="Y73" s="214"/>
      <c r="Z73" s="214"/>
      <c r="AA73" s="214"/>
      <c r="AB73" s="214"/>
      <c r="AC73" s="214"/>
      <c r="AD73" s="214"/>
      <c r="AE73" s="214"/>
      <c r="AF73" s="214"/>
      <c r="AG73" s="214"/>
      <c r="AH73" s="214"/>
      <c r="AI73" s="214"/>
      <c r="AJ73" s="214"/>
      <c r="AL73" s="214"/>
    </row>
    <row r="74" spans="1:38" ht="20.25" customHeight="1">
      <c r="A74" s="206"/>
      <c r="B74" s="191"/>
      <c r="D74" s="203"/>
      <c r="E74" s="203"/>
      <c r="F74" s="216"/>
      <c r="G74" s="216"/>
      <c r="H74" s="203"/>
      <c r="J74" s="206" t="s">
        <v>177</v>
      </c>
      <c r="K74" s="190"/>
      <c r="L74" s="190"/>
      <c r="M74" s="190"/>
      <c r="N74" s="190"/>
      <c r="O74" s="190"/>
      <c r="P74" s="190"/>
      <c r="Q74" s="190"/>
      <c r="R74" s="190"/>
      <c r="S74" s="190"/>
      <c r="T74" s="190"/>
      <c r="U74" s="190"/>
      <c r="V74" s="190"/>
      <c r="W74" s="214"/>
      <c r="X74" s="214"/>
      <c r="Y74" s="214"/>
      <c r="Z74" s="214"/>
      <c r="AA74" s="214"/>
      <c r="AB74" s="214"/>
      <c r="AC74" s="214"/>
      <c r="AD74" s="214"/>
      <c r="AE74" s="214"/>
      <c r="AF74" s="214"/>
      <c r="AG74" s="214"/>
      <c r="AH74" s="214"/>
      <c r="AI74" s="214"/>
      <c r="AJ74" s="214"/>
      <c r="AL74" s="214"/>
    </row>
    <row r="75" spans="1:38" ht="20.25" customHeight="1">
      <c r="A75" s="206"/>
      <c r="B75" s="191" t="s">
        <v>135</v>
      </c>
      <c r="D75" s="483" t="s">
        <v>178</v>
      </c>
      <c r="E75" s="483"/>
      <c r="F75" s="483"/>
      <c r="G75" s="483"/>
      <c r="H75" s="483"/>
      <c r="J75" s="206" t="s">
        <v>419</v>
      </c>
      <c r="K75" s="190"/>
      <c r="L75" s="190"/>
      <c r="M75" s="190"/>
      <c r="N75" s="190"/>
      <c r="O75" s="190"/>
      <c r="P75" s="190"/>
      <c r="Q75" s="190"/>
      <c r="R75" s="190"/>
      <c r="S75" s="190"/>
      <c r="T75" s="190"/>
      <c r="U75" s="190"/>
      <c r="V75" s="190"/>
      <c r="W75" s="214"/>
      <c r="X75" s="214"/>
      <c r="Y75" s="214"/>
      <c r="Z75" s="214"/>
      <c r="AA75" s="214"/>
      <c r="AB75" s="214"/>
      <c r="AC75" s="214"/>
      <c r="AD75" s="214"/>
      <c r="AE75" s="214"/>
      <c r="AF75" s="214"/>
      <c r="AG75" s="214"/>
      <c r="AH75" s="214"/>
      <c r="AI75" s="214"/>
      <c r="AJ75" s="214"/>
      <c r="AL75" s="214"/>
    </row>
    <row r="76" spans="1:38" ht="20.25" customHeight="1">
      <c r="A76" s="206"/>
      <c r="B76" s="191" t="s">
        <v>179</v>
      </c>
      <c r="D76" s="483" t="s">
        <v>180</v>
      </c>
      <c r="E76" s="483"/>
      <c r="F76" s="483"/>
      <c r="G76" s="483"/>
      <c r="H76" s="483"/>
      <c r="J76" s="206"/>
      <c r="K76" s="190"/>
      <c r="L76" s="190"/>
      <c r="M76" s="190"/>
      <c r="N76" s="190"/>
      <c r="O76" s="190"/>
      <c r="P76" s="190"/>
      <c r="Q76" s="190"/>
      <c r="R76" s="190"/>
      <c r="S76" s="190"/>
      <c r="T76" s="190"/>
      <c r="U76" s="190"/>
      <c r="V76" s="190"/>
      <c r="W76" s="190"/>
      <c r="X76" s="214"/>
      <c r="Y76" s="214"/>
      <c r="Z76" s="214"/>
      <c r="AA76" s="214"/>
      <c r="AB76" s="214"/>
      <c r="AC76" s="214"/>
      <c r="AD76" s="214"/>
      <c r="AE76" s="214"/>
      <c r="AF76" s="214"/>
      <c r="AG76" s="214"/>
      <c r="AH76" s="214"/>
      <c r="AI76" s="214"/>
      <c r="AJ76" s="214"/>
      <c r="AK76" s="214"/>
      <c r="AL76" s="214"/>
    </row>
    <row r="77" spans="1:38" ht="20.25" customHeight="1">
      <c r="A77" s="206"/>
      <c r="B77" s="191"/>
      <c r="C77" s="17" t="s">
        <v>139</v>
      </c>
      <c r="E77" s="206" t="s">
        <v>181</v>
      </c>
      <c r="F77" s="206"/>
      <c r="G77" s="206"/>
      <c r="H77" s="206"/>
      <c r="I77" s="206"/>
      <c r="J77" s="206"/>
      <c r="K77" s="206"/>
      <c r="L77" s="206"/>
      <c r="M77" s="206"/>
      <c r="N77" s="206"/>
      <c r="O77" s="206"/>
      <c r="P77" s="206"/>
      <c r="Q77" s="206"/>
      <c r="R77" s="206"/>
      <c r="S77" s="206"/>
      <c r="T77" s="206"/>
      <c r="U77" s="206"/>
      <c r="V77" s="206"/>
      <c r="W77" s="206"/>
    </row>
    <row r="78" spans="1:38" ht="20.25" customHeight="1">
      <c r="A78" s="206"/>
      <c r="B78" s="191"/>
      <c r="C78" s="17" t="s">
        <v>140</v>
      </c>
      <c r="E78" s="206" t="s">
        <v>182</v>
      </c>
      <c r="F78" s="206"/>
      <c r="G78" s="206"/>
      <c r="H78" s="206"/>
      <c r="I78" s="206"/>
      <c r="J78" s="206"/>
      <c r="K78" s="206"/>
      <c r="L78" s="206"/>
      <c r="M78" s="206"/>
      <c r="N78" s="206"/>
      <c r="O78" s="206"/>
      <c r="P78" s="206"/>
      <c r="Q78" s="206"/>
      <c r="R78" s="206"/>
      <c r="S78" s="206"/>
      <c r="T78" s="206"/>
      <c r="U78" s="206"/>
      <c r="V78" s="206"/>
      <c r="W78" s="206"/>
    </row>
    <row r="79" spans="1:38" ht="20.25" customHeight="1">
      <c r="A79" s="206"/>
      <c r="B79" s="191"/>
      <c r="C79" s="17" t="s">
        <v>141</v>
      </c>
      <c r="E79" s="206" t="s">
        <v>183</v>
      </c>
      <c r="F79" s="206"/>
      <c r="G79" s="206"/>
      <c r="H79" s="206"/>
      <c r="I79" s="206"/>
      <c r="J79" s="206"/>
      <c r="K79" s="206"/>
      <c r="L79" s="206"/>
      <c r="M79" s="206"/>
      <c r="N79" s="206"/>
      <c r="O79" s="206"/>
      <c r="P79" s="206"/>
      <c r="Q79" s="206"/>
      <c r="R79" s="206"/>
      <c r="S79" s="206"/>
      <c r="T79" s="206"/>
      <c r="U79" s="206"/>
      <c r="V79" s="206"/>
      <c r="W79" s="206"/>
    </row>
    <row r="80" spans="1:38" ht="20.25" customHeight="1">
      <c r="A80" s="206"/>
      <c r="B80" s="191"/>
      <c r="C80" s="17" t="s">
        <v>142</v>
      </c>
      <c r="E80" s="206" t="s">
        <v>184</v>
      </c>
      <c r="F80" s="206"/>
      <c r="G80" s="206"/>
      <c r="H80" s="206"/>
      <c r="I80" s="206"/>
      <c r="J80" s="206"/>
      <c r="K80" s="206"/>
      <c r="L80" s="206"/>
      <c r="M80" s="206"/>
      <c r="N80" s="206"/>
      <c r="O80" s="206"/>
      <c r="P80" s="206"/>
      <c r="Q80" s="206"/>
      <c r="R80" s="206"/>
      <c r="S80" s="206"/>
      <c r="T80" s="206"/>
      <c r="U80" s="206"/>
      <c r="V80" s="206"/>
      <c r="W80" s="206"/>
    </row>
    <row r="81" spans="1:28" ht="20.25" customHeight="1">
      <c r="A81" s="206"/>
      <c r="B81" s="191"/>
      <c r="C81" s="206"/>
      <c r="D81" s="206"/>
      <c r="E81" s="206"/>
      <c r="F81" s="206"/>
      <c r="G81" s="206"/>
      <c r="H81" s="206"/>
      <c r="I81" s="206"/>
      <c r="J81" s="206"/>
      <c r="K81" s="206"/>
      <c r="L81" s="206"/>
      <c r="M81" s="206"/>
      <c r="N81" s="206"/>
      <c r="O81" s="206"/>
      <c r="P81" s="206"/>
      <c r="Q81" s="206"/>
      <c r="R81" s="206"/>
      <c r="S81" s="206"/>
      <c r="T81" s="206"/>
      <c r="U81" s="206"/>
      <c r="V81" s="206"/>
      <c r="W81" s="206"/>
    </row>
    <row r="82" spans="1:28" ht="20.25" customHeight="1">
      <c r="A82" s="206" t="s">
        <v>185</v>
      </c>
      <c r="B82" s="206"/>
      <c r="C82" s="206"/>
      <c r="D82" s="206"/>
      <c r="E82" s="206"/>
      <c r="F82" s="206"/>
      <c r="G82" s="206"/>
      <c r="H82" s="206"/>
      <c r="I82" s="206"/>
      <c r="J82" s="206"/>
      <c r="K82" s="206"/>
      <c r="L82" s="206"/>
      <c r="M82" s="206"/>
      <c r="N82" s="206"/>
      <c r="O82" s="206"/>
      <c r="P82" s="206"/>
      <c r="Q82" s="206"/>
      <c r="R82" s="206"/>
      <c r="S82" s="206"/>
      <c r="T82" s="206"/>
      <c r="U82" s="206"/>
      <c r="V82" s="206"/>
      <c r="W82" s="206"/>
    </row>
    <row r="83" spans="1:28" ht="20.25" customHeight="1">
      <c r="A83" s="206"/>
      <c r="B83" s="190" t="s">
        <v>186</v>
      </c>
      <c r="D83" s="191" t="s">
        <v>187</v>
      </c>
      <c r="E83" s="191"/>
      <c r="F83" s="191"/>
      <c r="G83" s="191"/>
      <c r="H83" s="191"/>
      <c r="I83" s="191"/>
      <c r="J83" s="191"/>
      <c r="K83" s="191"/>
      <c r="L83" s="191"/>
      <c r="M83" s="191"/>
      <c r="N83" s="191"/>
      <c r="O83" s="191"/>
      <c r="P83" s="191"/>
      <c r="Q83" s="191"/>
      <c r="R83" s="191"/>
      <c r="S83" s="191"/>
      <c r="T83" s="191"/>
      <c r="U83" s="191"/>
      <c r="V83" s="191"/>
      <c r="W83" s="191"/>
    </row>
    <row r="84" spans="1:28" ht="20.25" customHeight="1">
      <c r="A84" s="206"/>
      <c r="B84" s="190"/>
      <c r="C84" s="483" t="s">
        <v>392</v>
      </c>
      <c r="D84" s="483"/>
      <c r="E84" s="483"/>
      <c r="F84" s="483"/>
      <c r="G84" s="483"/>
      <c r="H84" s="483"/>
      <c r="I84" s="483"/>
      <c r="J84" s="483"/>
      <c r="K84" s="487">
        <v>4</v>
      </c>
      <c r="L84" s="487"/>
      <c r="M84" s="191" t="s">
        <v>3</v>
      </c>
      <c r="N84" s="484">
        <v>7</v>
      </c>
      <c r="O84" s="484"/>
      <c r="P84" s="191" t="s">
        <v>4</v>
      </c>
      <c r="Q84" s="484">
        <v>11</v>
      </c>
      <c r="R84" s="484"/>
      <c r="S84" s="191" t="s">
        <v>357</v>
      </c>
      <c r="T84" s="191"/>
      <c r="U84" s="191"/>
      <c r="V84" s="191"/>
      <c r="W84" s="191"/>
      <c r="X84" s="191"/>
      <c r="Y84" s="191"/>
      <c r="Z84" s="191"/>
      <c r="AA84" s="191"/>
      <c r="AB84" s="206"/>
    </row>
    <row r="85" spans="1:28" ht="20.25" customHeight="1">
      <c r="A85" s="206"/>
      <c r="B85" s="190"/>
      <c r="C85" s="17" t="s">
        <v>358</v>
      </c>
      <c r="D85" s="202"/>
      <c r="E85" s="202"/>
      <c r="F85" s="202"/>
      <c r="G85" s="202"/>
      <c r="H85" s="202"/>
      <c r="I85" s="202"/>
      <c r="J85" s="202"/>
      <c r="K85" s="202"/>
      <c r="L85" s="202"/>
      <c r="M85" s="202"/>
      <c r="N85" s="202"/>
      <c r="O85" s="202"/>
      <c r="P85" s="202"/>
      <c r="Q85" s="202"/>
      <c r="R85" s="202"/>
      <c r="S85" s="202"/>
      <c r="T85" s="202"/>
      <c r="U85" s="202"/>
      <c r="V85" s="202"/>
      <c r="W85" s="206"/>
    </row>
    <row r="86" spans="1:28" ht="20.25" customHeight="1">
      <c r="A86" s="206"/>
      <c r="B86" s="190"/>
      <c r="C86" s="191" t="s">
        <v>359</v>
      </c>
      <c r="F86" s="202"/>
      <c r="G86" s="202"/>
      <c r="H86" s="202"/>
      <c r="I86" s="202"/>
      <c r="J86" s="202"/>
      <c r="K86" s="202"/>
      <c r="L86" s="202"/>
      <c r="M86" s="202"/>
      <c r="N86" s="202"/>
      <c r="O86" s="202"/>
      <c r="P86" s="202"/>
      <c r="Q86" s="202"/>
      <c r="R86" s="202"/>
      <c r="S86" s="202"/>
      <c r="T86" s="202"/>
      <c r="U86" s="202"/>
      <c r="V86" s="202"/>
      <c r="W86" s="206"/>
    </row>
    <row r="87" spans="1:28" ht="20.25" customHeight="1">
      <c r="A87" s="206"/>
      <c r="B87" s="190"/>
      <c r="D87" s="206" t="s">
        <v>363</v>
      </c>
      <c r="E87" s="191"/>
      <c r="F87" s="191"/>
      <c r="G87" s="191"/>
      <c r="H87" s="191"/>
      <c r="I87" s="191"/>
      <c r="J87" s="191"/>
      <c r="K87" s="191"/>
      <c r="L87" s="191"/>
      <c r="M87" s="191"/>
      <c r="N87" s="191"/>
      <c r="O87" s="191"/>
      <c r="P87" s="191"/>
      <c r="Q87" s="191"/>
      <c r="R87" s="191"/>
      <c r="S87" s="191"/>
      <c r="T87" s="191"/>
      <c r="U87" s="191"/>
      <c r="V87" s="191"/>
      <c r="W87" s="206"/>
    </row>
    <row r="88" spans="1:28" ht="20.25" customHeight="1">
      <c r="A88" s="206"/>
      <c r="B88" s="190"/>
      <c r="C88" s="206" t="s">
        <v>364</v>
      </c>
      <c r="D88" s="206"/>
      <c r="E88" s="191"/>
      <c r="F88" s="191"/>
      <c r="G88" s="191"/>
      <c r="H88" s="191"/>
      <c r="I88" s="191"/>
      <c r="J88" s="191"/>
      <c r="K88" s="191"/>
      <c r="L88" s="191"/>
      <c r="M88" s="191"/>
      <c r="N88" s="191"/>
      <c r="O88" s="191"/>
      <c r="P88" s="191"/>
      <c r="Q88" s="191"/>
      <c r="R88" s="191"/>
      <c r="S88" s="191"/>
      <c r="T88" s="191"/>
      <c r="U88" s="191"/>
      <c r="V88" s="191"/>
      <c r="W88" s="206"/>
    </row>
    <row r="89" spans="1:28" ht="20.25" customHeight="1">
      <c r="A89" s="206"/>
      <c r="C89" s="191" t="s">
        <v>139</v>
      </c>
      <c r="E89" s="483" t="s">
        <v>188</v>
      </c>
      <c r="F89" s="483"/>
      <c r="G89" s="483"/>
      <c r="H89" s="483"/>
      <c r="I89" s="483"/>
      <c r="J89" s="191"/>
      <c r="K89" s="194" t="s">
        <v>420</v>
      </c>
      <c r="L89" s="191"/>
      <c r="M89" s="191"/>
      <c r="N89" s="191"/>
      <c r="O89" s="191"/>
      <c r="P89" s="191"/>
      <c r="Q89" s="191"/>
      <c r="R89" s="191"/>
      <c r="S89" s="206"/>
      <c r="T89" s="206"/>
      <c r="U89" s="206"/>
      <c r="V89" s="206"/>
      <c r="W89" s="206"/>
    </row>
    <row r="90" spans="1:28" ht="20.25" customHeight="1">
      <c r="A90" s="206"/>
      <c r="C90" s="191" t="s">
        <v>140</v>
      </c>
      <c r="E90" s="483" t="s">
        <v>189</v>
      </c>
      <c r="F90" s="483"/>
      <c r="G90" s="483"/>
      <c r="H90" s="483"/>
      <c r="I90" s="483"/>
      <c r="K90" s="191" t="s">
        <v>391</v>
      </c>
      <c r="L90" s="191"/>
      <c r="M90" s="484">
        <v>4</v>
      </c>
      <c r="N90" s="484"/>
      <c r="O90" s="191" t="s">
        <v>3</v>
      </c>
      <c r="P90" s="484">
        <v>7</v>
      </c>
      <c r="Q90" s="484"/>
      <c r="R90" s="191" t="s">
        <v>4</v>
      </c>
      <c r="S90" s="484">
        <v>13</v>
      </c>
      <c r="T90" s="484"/>
      <c r="U90" s="206" t="s">
        <v>15</v>
      </c>
      <c r="V90" s="215" t="s">
        <v>332</v>
      </c>
      <c r="W90" s="206" t="s">
        <v>462</v>
      </c>
      <c r="X90" s="214" t="s">
        <v>360</v>
      </c>
    </row>
    <row r="91" spans="1:28" ht="20.25" customHeight="1">
      <c r="A91" s="206"/>
      <c r="C91" s="206" t="s">
        <v>141</v>
      </c>
      <c r="E91" s="483" t="s">
        <v>190</v>
      </c>
      <c r="F91" s="483"/>
      <c r="G91" s="483"/>
      <c r="H91" s="483"/>
      <c r="I91" s="483"/>
      <c r="J91" s="191"/>
      <c r="K91" s="191" t="s">
        <v>191</v>
      </c>
      <c r="L91" s="191"/>
      <c r="M91" s="191"/>
      <c r="N91" s="191"/>
      <c r="O91" s="191"/>
      <c r="P91" s="191"/>
      <c r="Q91" s="191"/>
      <c r="R91" s="191"/>
      <c r="S91" s="206"/>
      <c r="T91" s="206"/>
      <c r="U91" s="206"/>
      <c r="V91" s="206"/>
      <c r="W91" s="206"/>
    </row>
    <row r="92" spans="1:28" ht="20.25" customHeight="1">
      <c r="A92" s="206"/>
      <c r="B92" s="190" t="s">
        <v>192</v>
      </c>
      <c r="D92" s="206" t="s">
        <v>193</v>
      </c>
      <c r="E92" s="206"/>
      <c r="F92" s="206"/>
      <c r="G92" s="206"/>
      <c r="H92" s="206"/>
      <c r="I92" s="206"/>
      <c r="J92" s="206"/>
      <c r="K92" s="206"/>
      <c r="L92" s="206"/>
      <c r="M92" s="206"/>
      <c r="N92" s="206"/>
      <c r="O92" s="206"/>
      <c r="P92" s="206"/>
      <c r="Q92" s="206"/>
      <c r="R92" s="206"/>
      <c r="S92" s="206"/>
      <c r="T92" s="206"/>
      <c r="U92" s="206"/>
      <c r="V92" s="206"/>
      <c r="W92" s="206"/>
    </row>
    <row r="93" spans="1:28" ht="20.25" customHeight="1">
      <c r="A93" s="206"/>
      <c r="B93" s="190"/>
      <c r="C93" s="206"/>
      <c r="D93" s="206"/>
      <c r="E93" s="206"/>
      <c r="F93" s="206"/>
      <c r="G93" s="206"/>
      <c r="H93" s="206"/>
      <c r="I93" s="206"/>
      <c r="J93" s="206"/>
      <c r="K93" s="206"/>
      <c r="L93" s="206"/>
      <c r="M93" s="206"/>
      <c r="N93" s="206"/>
      <c r="O93" s="206"/>
      <c r="P93" s="206"/>
      <c r="Q93" s="206"/>
      <c r="R93" s="206"/>
      <c r="S93" s="206"/>
      <c r="T93" s="206"/>
      <c r="U93" s="206"/>
      <c r="V93" s="206"/>
      <c r="W93" s="206"/>
    </row>
    <row r="94" spans="1:28" ht="20.25" customHeight="1">
      <c r="A94" s="206" t="s">
        <v>194</v>
      </c>
      <c r="B94" s="190"/>
      <c r="C94" s="206"/>
      <c r="D94" s="206"/>
      <c r="E94" s="206"/>
      <c r="F94" s="206"/>
      <c r="G94" s="206"/>
      <c r="H94" s="206"/>
      <c r="I94" s="206"/>
      <c r="J94" s="206"/>
      <c r="K94" s="206"/>
      <c r="L94" s="206"/>
      <c r="M94" s="206"/>
      <c r="N94" s="206"/>
      <c r="O94" s="206"/>
      <c r="P94" s="206"/>
      <c r="Q94" s="206"/>
      <c r="R94" s="206"/>
      <c r="S94" s="206"/>
      <c r="T94" s="206"/>
      <c r="U94" s="206"/>
      <c r="V94" s="206"/>
      <c r="W94" s="206"/>
    </row>
    <row r="95" spans="1:28" ht="20.25" customHeight="1">
      <c r="A95" s="206"/>
      <c r="B95" s="190" t="s">
        <v>195</v>
      </c>
      <c r="D95" s="206" t="s">
        <v>196</v>
      </c>
      <c r="E95" s="206"/>
      <c r="F95" s="206"/>
      <c r="G95" s="206"/>
      <c r="H95" s="206"/>
      <c r="I95" s="206"/>
      <c r="J95" s="206"/>
      <c r="K95" s="206"/>
      <c r="L95" s="206"/>
      <c r="M95" s="206"/>
      <c r="N95" s="206"/>
      <c r="O95" s="206"/>
      <c r="P95" s="206"/>
      <c r="Q95" s="206"/>
      <c r="R95" s="206"/>
      <c r="S95" s="206"/>
      <c r="T95" s="206"/>
      <c r="U95" s="206"/>
      <c r="V95" s="206"/>
      <c r="W95" s="206"/>
    </row>
    <row r="96" spans="1:28" ht="20.25" customHeight="1">
      <c r="A96" s="206"/>
      <c r="B96" s="190" t="s">
        <v>192</v>
      </c>
      <c r="D96" s="206" t="s">
        <v>197</v>
      </c>
      <c r="E96" s="206"/>
      <c r="F96" s="206"/>
      <c r="G96" s="206"/>
      <c r="H96" s="206"/>
      <c r="N96" s="17" t="s">
        <v>145</v>
      </c>
      <c r="O96" s="488">
        <v>1100</v>
      </c>
      <c r="P96" s="488"/>
      <c r="Q96" s="488"/>
      <c r="R96" s="488"/>
      <c r="S96" s="190" t="s">
        <v>198</v>
      </c>
      <c r="U96" s="206"/>
      <c r="V96" s="206"/>
      <c r="W96" s="206"/>
    </row>
    <row r="97" spans="1:31" ht="20.25" customHeight="1">
      <c r="A97" s="206"/>
      <c r="B97" s="190"/>
      <c r="C97" s="206"/>
      <c r="D97" s="206"/>
      <c r="E97" s="206"/>
      <c r="F97" s="206"/>
      <c r="G97" s="206"/>
      <c r="H97" s="206"/>
      <c r="I97" s="206"/>
      <c r="J97" s="206"/>
      <c r="K97" s="206"/>
      <c r="L97" s="206"/>
      <c r="M97" s="206"/>
      <c r="N97" s="206"/>
      <c r="O97" s="206"/>
      <c r="P97" s="206"/>
      <c r="Q97" s="206"/>
      <c r="R97" s="206"/>
      <c r="S97" s="206"/>
      <c r="T97" s="206"/>
      <c r="U97" s="206"/>
      <c r="V97" s="206"/>
      <c r="W97" s="206"/>
    </row>
    <row r="98" spans="1:31" ht="20.25" customHeight="1">
      <c r="A98" s="206" t="s">
        <v>199</v>
      </c>
      <c r="B98" s="190"/>
      <c r="C98" s="206"/>
      <c r="D98" s="206"/>
      <c r="E98" s="206"/>
      <c r="F98" s="206"/>
      <c r="G98" s="206"/>
      <c r="H98" s="206"/>
      <c r="I98" s="206"/>
      <c r="J98" s="206"/>
      <c r="K98" s="203"/>
      <c r="L98" s="206"/>
      <c r="M98" s="206"/>
      <c r="N98" s="206"/>
      <c r="O98" s="206"/>
      <c r="P98" s="206"/>
      <c r="Q98" s="206"/>
      <c r="R98" s="206"/>
      <c r="S98" s="206"/>
      <c r="T98" s="206"/>
      <c r="U98" s="206"/>
      <c r="V98" s="206"/>
      <c r="W98" s="206"/>
    </row>
    <row r="99" spans="1:31" ht="20.25" customHeight="1">
      <c r="A99" s="206"/>
      <c r="B99" s="190" t="s">
        <v>195</v>
      </c>
      <c r="D99" s="206" t="s">
        <v>376</v>
      </c>
      <c r="E99" s="206"/>
      <c r="F99" s="206"/>
      <c r="G99" s="206"/>
      <c r="H99" s="206"/>
      <c r="I99" s="206"/>
      <c r="J99" s="206"/>
      <c r="K99" s="206"/>
      <c r="L99" s="206"/>
      <c r="M99" s="206"/>
      <c r="N99" s="206"/>
      <c r="O99" s="206"/>
      <c r="P99" s="206"/>
      <c r="Q99" s="206"/>
      <c r="R99" s="206"/>
      <c r="S99" s="206"/>
      <c r="T99" s="206"/>
      <c r="U99" s="206"/>
      <c r="V99" s="206"/>
      <c r="W99" s="206"/>
    </row>
    <row r="100" spans="1:31" ht="20.25" customHeight="1">
      <c r="A100" s="206"/>
      <c r="B100" s="190"/>
      <c r="C100" s="206" t="s">
        <v>200</v>
      </c>
      <c r="D100" s="206"/>
      <c r="E100" s="206"/>
      <c r="F100" s="206"/>
      <c r="G100" s="206"/>
      <c r="H100" s="206"/>
      <c r="I100" s="206"/>
      <c r="J100" s="206"/>
      <c r="K100" s="206"/>
      <c r="L100" s="206"/>
      <c r="M100" s="206"/>
      <c r="N100" s="206"/>
      <c r="O100" s="206"/>
      <c r="P100" s="206"/>
      <c r="Q100" s="206"/>
      <c r="R100" s="206"/>
      <c r="S100" s="206"/>
      <c r="T100" s="206"/>
      <c r="U100" s="206"/>
      <c r="V100" s="206"/>
      <c r="W100" s="206"/>
    </row>
    <row r="101" spans="1:31" ht="20.25" customHeight="1">
      <c r="A101" s="206"/>
      <c r="B101" s="190"/>
      <c r="C101" s="206" t="s">
        <v>139</v>
      </c>
      <c r="E101" s="483" t="s">
        <v>201</v>
      </c>
      <c r="F101" s="483"/>
      <c r="G101" s="483"/>
      <c r="H101" s="483"/>
      <c r="I101" s="483"/>
      <c r="J101" s="206"/>
      <c r="K101" s="206" t="s">
        <v>421</v>
      </c>
      <c r="L101" s="206"/>
      <c r="M101" s="206"/>
      <c r="N101" s="206"/>
      <c r="O101" s="206"/>
      <c r="P101" s="206"/>
      <c r="Q101" s="206"/>
      <c r="R101" s="206"/>
      <c r="S101" s="206"/>
      <c r="T101" s="206"/>
      <c r="U101" s="206"/>
      <c r="V101" s="206"/>
      <c r="W101" s="206"/>
    </row>
    <row r="102" spans="1:31" ht="20.25" customHeight="1">
      <c r="A102" s="206"/>
      <c r="B102" s="190"/>
      <c r="C102" s="206" t="s">
        <v>140</v>
      </c>
      <c r="E102" s="483" t="s">
        <v>202</v>
      </c>
      <c r="F102" s="483"/>
      <c r="G102" s="483"/>
      <c r="H102" s="483"/>
      <c r="I102" s="483"/>
      <c r="K102" s="17" t="s">
        <v>393</v>
      </c>
      <c r="L102" s="192"/>
      <c r="M102" s="485">
        <v>4</v>
      </c>
      <c r="N102" s="485"/>
      <c r="O102" s="193" t="s">
        <v>3</v>
      </c>
      <c r="P102" s="485">
        <v>7</v>
      </c>
      <c r="Q102" s="485"/>
      <c r="R102" s="218" t="s">
        <v>4</v>
      </c>
      <c r="S102" s="485">
        <v>12</v>
      </c>
      <c r="T102" s="485"/>
      <c r="U102" s="218" t="s">
        <v>15</v>
      </c>
      <c r="V102" s="215" t="s">
        <v>332</v>
      </c>
      <c r="W102" s="214" t="s">
        <v>460</v>
      </c>
      <c r="X102" s="214" t="s">
        <v>333</v>
      </c>
      <c r="Y102" s="17" t="s">
        <v>370</v>
      </c>
    </row>
    <row r="103" spans="1:31" ht="20.25" customHeight="1">
      <c r="A103" s="206"/>
      <c r="B103" s="190"/>
      <c r="C103" s="206"/>
      <c r="E103" s="206"/>
      <c r="F103" s="206"/>
      <c r="K103" s="17" t="s">
        <v>393</v>
      </c>
      <c r="L103" s="192"/>
      <c r="M103" s="485">
        <v>4</v>
      </c>
      <c r="N103" s="485"/>
      <c r="O103" s="193" t="s">
        <v>3</v>
      </c>
      <c r="P103" s="485">
        <v>7</v>
      </c>
      <c r="Q103" s="485"/>
      <c r="R103" s="218" t="s">
        <v>4</v>
      </c>
      <c r="S103" s="485">
        <v>22</v>
      </c>
      <c r="T103" s="485"/>
      <c r="U103" s="218" t="s">
        <v>15</v>
      </c>
      <c r="V103" s="215" t="s">
        <v>332</v>
      </c>
      <c r="W103" s="214" t="s">
        <v>461</v>
      </c>
      <c r="X103" s="214" t="s">
        <v>333</v>
      </c>
      <c r="Y103" s="17" t="s">
        <v>373</v>
      </c>
    </row>
    <row r="104" spans="1:31" ht="20.25" customHeight="1">
      <c r="A104" s="206"/>
      <c r="B104" s="190"/>
      <c r="C104" s="206" t="s">
        <v>141</v>
      </c>
      <c r="E104" s="483" t="s">
        <v>203</v>
      </c>
      <c r="F104" s="483"/>
      <c r="G104" s="483"/>
      <c r="H104" s="483"/>
      <c r="I104" s="483"/>
      <c r="J104" s="206"/>
      <c r="K104" s="206" t="s">
        <v>204</v>
      </c>
      <c r="L104" s="206"/>
      <c r="M104" s="206"/>
      <c r="N104" s="206"/>
      <c r="O104" s="206"/>
      <c r="P104" s="206"/>
      <c r="Q104" s="206"/>
      <c r="R104" s="206"/>
      <c r="S104" s="206"/>
      <c r="T104" s="206"/>
      <c r="U104" s="206"/>
      <c r="V104" s="206"/>
      <c r="W104" s="206"/>
    </row>
    <row r="105" spans="1:31" ht="20.25" customHeight="1">
      <c r="A105" s="206"/>
      <c r="B105" s="190"/>
      <c r="C105" s="206"/>
      <c r="E105" s="206"/>
      <c r="F105" s="206"/>
      <c r="H105" s="206"/>
      <c r="I105" s="206"/>
      <c r="J105" s="206"/>
      <c r="K105" s="206" t="s">
        <v>205</v>
      </c>
      <c r="L105" s="206"/>
      <c r="M105" s="206"/>
      <c r="N105" s="206"/>
      <c r="O105" s="206"/>
      <c r="P105" s="206"/>
      <c r="Q105" s="206"/>
      <c r="R105" s="206"/>
      <c r="S105" s="206"/>
      <c r="T105" s="206"/>
      <c r="U105" s="206"/>
      <c r="V105" s="206"/>
      <c r="W105" s="206"/>
    </row>
    <row r="106" spans="1:31" ht="20.25" customHeight="1">
      <c r="A106" s="206"/>
      <c r="B106" s="190"/>
      <c r="C106" s="206" t="s">
        <v>142</v>
      </c>
      <c r="E106" s="483" t="s">
        <v>190</v>
      </c>
      <c r="F106" s="483"/>
      <c r="G106" s="483"/>
      <c r="H106" s="483"/>
      <c r="I106" s="483"/>
      <c r="J106" s="206"/>
      <c r="K106" s="206" t="s">
        <v>206</v>
      </c>
      <c r="L106" s="206"/>
      <c r="M106" s="206"/>
      <c r="N106" s="206"/>
      <c r="O106" s="206"/>
      <c r="P106" s="206"/>
      <c r="Q106" s="206"/>
      <c r="R106" s="206"/>
      <c r="S106" s="206"/>
      <c r="T106" s="206"/>
      <c r="U106" s="206"/>
      <c r="V106" s="206"/>
      <c r="W106" s="206"/>
    </row>
    <row r="107" spans="1:31" ht="20.25" customHeight="1">
      <c r="A107" s="206"/>
      <c r="B107" s="190"/>
      <c r="C107" s="206"/>
      <c r="E107" s="203"/>
      <c r="F107" s="203"/>
      <c r="G107" s="203"/>
      <c r="H107" s="203"/>
      <c r="I107" s="203"/>
      <c r="J107" s="206"/>
      <c r="K107" s="191" t="s">
        <v>422</v>
      </c>
      <c r="L107" s="206"/>
      <c r="M107" s="206"/>
      <c r="N107" s="206"/>
      <c r="O107" s="206"/>
      <c r="P107" s="206"/>
      <c r="Q107" s="206"/>
      <c r="R107" s="206"/>
      <c r="S107" s="206"/>
      <c r="T107" s="206"/>
      <c r="U107" s="206"/>
      <c r="V107" s="206"/>
      <c r="W107" s="206"/>
    </row>
    <row r="108" spans="1:31" ht="20.25" customHeight="1">
      <c r="A108" s="206"/>
      <c r="B108" s="190" t="s">
        <v>192</v>
      </c>
      <c r="D108" s="484" t="s">
        <v>394</v>
      </c>
      <c r="E108" s="484"/>
      <c r="F108" s="484"/>
      <c r="G108" s="484"/>
      <c r="H108" s="484"/>
      <c r="I108" s="484"/>
      <c r="J108" s="484"/>
      <c r="K108" s="484"/>
      <c r="L108" s="484"/>
      <c r="M108" s="484"/>
      <c r="N108" s="484"/>
      <c r="O108" s="487">
        <v>4</v>
      </c>
      <c r="P108" s="487"/>
      <c r="Q108" s="193" t="s">
        <v>3</v>
      </c>
      <c r="R108" s="485">
        <v>7</v>
      </c>
      <c r="S108" s="485"/>
      <c r="T108" s="193" t="s">
        <v>4</v>
      </c>
      <c r="U108" s="485">
        <v>27</v>
      </c>
      <c r="V108" s="485"/>
      <c r="W108" s="206" t="s">
        <v>15</v>
      </c>
      <c r="X108" s="215" t="s">
        <v>332</v>
      </c>
      <c r="Y108" s="17" t="s">
        <v>462</v>
      </c>
      <c r="Z108" s="214" t="s">
        <v>333</v>
      </c>
      <c r="AA108" s="17" t="s">
        <v>335</v>
      </c>
    </row>
    <row r="109" spans="1:31" ht="20.25" customHeight="1">
      <c r="A109" s="206"/>
      <c r="B109" s="190"/>
      <c r="C109" s="206" t="s">
        <v>336</v>
      </c>
      <c r="D109" s="206"/>
      <c r="E109" s="206"/>
      <c r="F109" s="206"/>
      <c r="G109" s="206"/>
      <c r="H109" s="206"/>
      <c r="I109" s="206"/>
      <c r="J109" s="206"/>
      <c r="K109" s="206"/>
      <c r="L109" s="206"/>
      <c r="M109" s="206"/>
      <c r="N109" s="206"/>
      <c r="O109" s="206"/>
      <c r="P109" s="206"/>
      <c r="Q109" s="206"/>
      <c r="R109" s="206"/>
      <c r="S109" s="206"/>
      <c r="T109" s="206"/>
      <c r="U109" s="206"/>
      <c r="V109" s="206"/>
      <c r="W109" s="206"/>
    </row>
    <row r="110" spans="1:31" ht="20.25" customHeight="1">
      <c r="A110" s="206"/>
      <c r="B110" s="190"/>
      <c r="C110" s="206"/>
      <c r="D110" s="206"/>
      <c r="E110" s="206"/>
      <c r="F110" s="206"/>
      <c r="G110" s="206"/>
      <c r="H110" s="206"/>
      <c r="I110" s="206"/>
      <c r="J110" s="206"/>
      <c r="K110" s="206"/>
      <c r="L110" s="206"/>
      <c r="M110" s="206"/>
      <c r="N110" s="206"/>
      <c r="O110" s="206"/>
      <c r="P110" s="206"/>
      <c r="Q110" s="206"/>
      <c r="R110" s="206"/>
      <c r="S110" s="206"/>
      <c r="T110" s="206"/>
      <c r="U110" s="206"/>
      <c r="V110" s="206"/>
      <c r="W110" s="206"/>
    </row>
    <row r="111" spans="1:31" ht="20.25" customHeight="1">
      <c r="A111" s="206" t="s">
        <v>207</v>
      </c>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row>
    <row r="112" spans="1:31" ht="20.25" customHeight="1">
      <c r="A112" s="206"/>
      <c r="B112" s="219" t="s">
        <v>195</v>
      </c>
      <c r="C112" s="206"/>
      <c r="D112" s="486" t="s">
        <v>208</v>
      </c>
      <c r="E112" s="486"/>
      <c r="F112" s="486"/>
      <c r="G112" s="486"/>
      <c r="H112" s="486"/>
      <c r="K112" s="192" t="s">
        <v>391</v>
      </c>
      <c r="L112" s="484">
        <v>4</v>
      </c>
      <c r="M112" s="484"/>
      <c r="N112" s="193" t="s">
        <v>3</v>
      </c>
      <c r="O112" s="487">
        <v>8</v>
      </c>
      <c r="P112" s="487"/>
      <c r="Q112" s="193" t="s">
        <v>4</v>
      </c>
      <c r="R112" s="484">
        <v>3</v>
      </c>
      <c r="S112" s="484"/>
      <c r="T112" s="17" t="s">
        <v>15</v>
      </c>
      <c r="U112" s="215" t="s">
        <v>332</v>
      </c>
      <c r="V112" s="190" t="s">
        <v>462</v>
      </c>
      <c r="W112" s="214" t="s">
        <v>333</v>
      </c>
      <c r="X112" s="206"/>
      <c r="Y112" s="192" t="s">
        <v>7</v>
      </c>
      <c r="Z112" s="484">
        <v>10</v>
      </c>
      <c r="AA112" s="484"/>
      <c r="AB112" s="206" t="s">
        <v>2</v>
      </c>
      <c r="AC112" s="482" t="s">
        <v>463</v>
      </c>
      <c r="AD112" s="487"/>
      <c r="AE112" s="17" t="s">
        <v>344</v>
      </c>
    </row>
    <row r="113" spans="1:26" ht="20.25" customHeight="1">
      <c r="A113" s="206"/>
      <c r="B113" s="219" t="s">
        <v>209</v>
      </c>
      <c r="C113" s="206"/>
      <c r="D113" s="486" t="s">
        <v>210</v>
      </c>
      <c r="E113" s="486"/>
      <c r="F113" s="486"/>
      <c r="G113" s="486"/>
      <c r="H113" s="486"/>
      <c r="I113" s="206"/>
      <c r="J113" s="206" t="s">
        <v>211</v>
      </c>
      <c r="K113" s="206"/>
      <c r="L113" s="206"/>
      <c r="M113" s="206"/>
      <c r="N113" s="206"/>
      <c r="O113" s="206"/>
      <c r="P113" s="206"/>
      <c r="Q113" s="206"/>
      <c r="R113" s="206"/>
      <c r="S113" s="206"/>
      <c r="T113" s="206"/>
      <c r="U113" s="206"/>
      <c r="V113" s="206"/>
      <c r="W113" s="206"/>
    </row>
    <row r="114" spans="1:26" ht="20.25" customHeight="1">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row>
    <row r="115" spans="1:26" ht="20.25" customHeight="1">
      <c r="A115" s="206" t="s">
        <v>212</v>
      </c>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row>
    <row r="116" spans="1:26" ht="20.25" customHeight="1">
      <c r="A116" s="206"/>
      <c r="B116" s="190" t="s">
        <v>213</v>
      </c>
      <c r="D116" s="206" t="s">
        <v>361</v>
      </c>
      <c r="E116" s="206"/>
      <c r="F116" s="206"/>
      <c r="G116" s="206"/>
      <c r="H116" s="206"/>
      <c r="I116" s="206"/>
      <c r="J116" s="206"/>
      <c r="K116" s="206"/>
      <c r="L116" s="206"/>
      <c r="M116" s="206"/>
      <c r="N116" s="206"/>
      <c r="O116" s="206"/>
      <c r="P116" s="206"/>
      <c r="Q116" s="206"/>
      <c r="R116" s="206"/>
      <c r="S116" s="206"/>
      <c r="T116" s="206"/>
      <c r="U116" s="206"/>
      <c r="V116" s="206"/>
      <c r="W116" s="206"/>
      <c r="X116" s="206"/>
    </row>
    <row r="117" spans="1:26" ht="20.25" customHeight="1">
      <c r="A117" s="206"/>
      <c r="B117" s="190" t="s">
        <v>214</v>
      </c>
      <c r="D117" s="483" t="s">
        <v>215</v>
      </c>
      <c r="E117" s="483"/>
      <c r="F117" s="483"/>
      <c r="G117" s="483"/>
      <c r="H117" s="206"/>
      <c r="I117" s="206" t="s">
        <v>216</v>
      </c>
      <c r="J117" s="206"/>
      <c r="K117" s="206"/>
      <c r="L117" s="206"/>
      <c r="M117" s="206"/>
      <c r="N117" s="206"/>
      <c r="O117" s="206"/>
      <c r="P117" s="206"/>
      <c r="Q117" s="206"/>
      <c r="R117" s="206"/>
      <c r="S117" s="206"/>
      <c r="T117" s="206"/>
      <c r="U117" s="206"/>
      <c r="V117" s="206"/>
      <c r="W117" s="206"/>
      <c r="X117" s="206"/>
    </row>
    <row r="118" spans="1:26" ht="20.25" customHeight="1">
      <c r="A118" s="206"/>
      <c r="B118" s="190"/>
      <c r="D118" s="206"/>
      <c r="E118" s="206"/>
      <c r="F118" s="206"/>
      <c r="G118" s="206"/>
      <c r="I118" s="206" t="s">
        <v>423</v>
      </c>
      <c r="J118" s="206"/>
      <c r="K118" s="206"/>
      <c r="L118" s="206"/>
      <c r="M118" s="206"/>
      <c r="N118" s="206"/>
      <c r="O118" s="206"/>
      <c r="P118" s="206"/>
      <c r="Q118" s="206"/>
      <c r="R118" s="206"/>
      <c r="S118" s="206"/>
      <c r="T118" s="206"/>
      <c r="U118" s="206"/>
      <c r="V118" s="206"/>
      <c r="W118" s="206"/>
      <c r="X118" s="206"/>
    </row>
    <row r="119" spans="1:26" ht="20.25" customHeight="1">
      <c r="A119" s="206"/>
      <c r="B119" s="190" t="s">
        <v>217</v>
      </c>
      <c r="D119" s="483" t="s">
        <v>218</v>
      </c>
      <c r="E119" s="483"/>
      <c r="F119" s="483"/>
      <c r="G119" s="483"/>
      <c r="J119" s="192" t="s">
        <v>391</v>
      </c>
      <c r="K119" s="484">
        <v>4</v>
      </c>
      <c r="L119" s="484"/>
      <c r="M119" s="193" t="s">
        <v>3</v>
      </c>
      <c r="N119" s="484">
        <v>8</v>
      </c>
      <c r="O119" s="484"/>
      <c r="P119" s="193" t="s">
        <v>4</v>
      </c>
      <c r="Q119" s="484">
        <v>1</v>
      </c>
      <c r="R119" s="484"/>
      <c r="S119" s="206" t="s">
        <v>15</v>
      </c>
      <c r="T119" s="215" t="s">
        <v>332</v>
      </c>
      <c r="U119" s="17" t="s">
        <v>438</v>
      </c>
      <c r="V119" s="190" t="s">
        <v>333</v>
      </c>
      <c r="X119" s="206"/>
      <c r="Y119" s="206" t="s">
        <v>219</v>
      </c>
      <c r="Z119" s="206"/>
    </row>
    <row r="120" spans="1:26" ht="20.25" customHeight="1">
      <c r="A120" s="206"/>
      <c r="B120" s="190" t="s">
        <v>220</v>
      </c>
      <c r="D120" s="483" t="s">
        <v>221</v>
      </c>
      <c r="E120" s="483"/>
      <c r="F120" s="483"/>
      <c r="G120" s="483"/>
      <c r="H120" s="206"/>
      <c r="I120" s="206" t="s">
        <v>222</v>
      </c>
      <c r="J120" s="206"/>
      <c r="K120" s="206"/>
      <c r="L120" s="206"/>
      <c r="M120" s="206"/>
      <c r="N120" s="206"/>
      <c r="O120" s="206"/>
      <c r="P120" s="206"/>
      <c r="Q120" s="206"/>
      <c r="R120" s="206"/>
      <c r="S120" s="206"/>
      <c r="T120" s="206"/>
      <c r="U120" s="206"/>
      <c r="V120" s="206"/>
      <c r="W120" s="206"/>
      <c r="X120" s="206"/>
    </row>
    <row r="121" spans="1:26" ht="20.25" customHeight="1">
      <c r="A121" s="206"/>
      <c r="B121" s="190" t="s">
        <v>223</v>
      </c>
      <c r="D121" s="206" t="s">
        <v>224</v>
      </c>
      <c r="E121" s="206"/>
      <c r="F121" s="206"/>
      <c r="G121" s="206"/>
      <c r="H121" s="206"/>
      <c r="I121" s="206"/>
      <c r="J121" s="206"/>
      <c r="K121" s="206"/>
      <c r="L121" s="206"/>
      <c r="M121" s="206"/>
      <c r="N121" s="206"/>
      <c r="O121" s="206"/>
      <c r="P121" s="206"/>
      <c r="Q121" s="206"/>
      <c r="R121" s="206"/>
      <c r="S121" s="206"/>
      <c r="T121" s="206"/>
      <c r="U121" s="206"/>
      <c r="V121" s="206"/>
      <c r="W121" s="206"/>
      <c r="X121" s="206"/>
    </row>
    <row r="122" spans="1:26" ht="20.25" customHeight="1">
      <c r="A122" s="206"/>
      <c r="B122" s="190" t="s">
        <v>225</v>
      </c>
      <c r="D122" s="206" t="s">
        <v>409</v>
      </c>
      <c r="E122" s="206"/>
      <c r="F122" s="206"/>
      <c r="G122" s="206"/>
      <c r="H122" s="206"/>
      <c r="I122" s="206"/>
      <c r="J122" s="206"/>
      <c r="K122" s="206"/>
      <c r="L122" s="206"/>
      <c r="M122" s="206"/>
      <c r="N122" s="206"/>
      <c r="O122" s="206"/>
      <c r="P122" s="206"/>
      <c r="Q122" s="206"/>
      <c r="R122" s="206"/>
      <c r="S122" s="206"/>
      <c r="T122" s="206"/>
      <c r="U122" s="206"/>
      <c r="V122" s="206"/>
      <c r="W122" s="206"/>
      <c r="X122" s="206"/>
    </row>
    <row r="123" spans="1:26" ht="20.25" customHeight="1">
      <c r="A123" s="206"/>
      <c r="B123" s="206"/>
      <c r="C123" s="206" t="s">
        <v>399</v>
      </c>
      <c r="D123" s="206"/>
      <c r="E123" s="206"/>
      <c r="F123" s="206"/>
      <c r="G123" s="206"/>
      <c r="H123" s="206"/>
      <c r="I123" s="206"/>
      <c r="J123" s="206"/>
      <c r="K123" s="206"/>
      <c r="L123" s="206"/>
      <c r="M123" s="206"/>
      <c r="N123" s="206"/>
      <c r="O123" s="206"/>
      <c r="P123" s="206"/>
      <c r="Q123" s="206"/>
      <c r="R123" s="206"/>
      <c r="S123" s="206"/>
      <c r="T123" s="206"/>
      <c r="U123" s="206"/>
      <c r="V123" s="206"/>
      <c r="W123" s="206"/>
    </row>
    <row r="124" spans="1:26" ht="20.25" customHeight="1">
      <c r="A124" s="206"/>
      <c r="B124" s="206"/>
      <c r="C124" s="206" t="s">
        <v>400</v>
      </c>
      <c r="D124" s="206"/>
      <c r="E124" s="206"/>
      <c r="F124" s="206"/>
      <c r="G124" s="206"/>
      <c r="H124" s="206"/>
      <c r="I124" s="206"/>
      <c r="J124" s="206"/>
      <c r="K124" s="206"/>
      <c r="L124" s="206"/>
      <c r="M124" s="206"/>
      <c r="N124" s="206"/>
      <c r="O124" s="206"/>
      <c r="P124" s="206"/>
      <c r="Q124" s="206"/>
      <c r="R124" s="206"/>
      <c r="S124" s="206"/>
      <c r="T124" s="206"/>
      <c r="U124" s="206"/>
      <c r="V124" s="206"/>
      <c r="W124" s="206"/>
    </row>
    <row r="125" spans="1:26" ht="20.25" customHeight="1">
      <c r="A125" s="206"/>
      <c r="B125" s="206"/>
      <c r="C125" s="206" t="s">
        <v>401</v>
      </c>
      <c r="D125" s="206"/>
      <c r="E125" s="206"/>
      <c r="F125" s="206"/>
      <c r="G125" s="206"/>
      <c r="H125" s="206"/>
      <c r="I125" s="206"/>
      <c r="J125" s="206"/>
      <c r="K125" s="206"/>
      <c r="L125" s="206"/>
      <c r="M125" s="206"/>
      <c r="N125" s="206"/>
      <c r="O125" s="206"/>
      <c r="P125" s="206"/>
      <c r="Q125" s="206"/>
      <c r="R125" s="206"/>
      <c r="S125" s="206"/>
      <c r="T125" s="206"/>
      <c r="U125" s="206"/>
      <c r="V125" s="206"/>
      <c r="W125" s="206"/>
    </row>
    <row r="126" spans="1:26" ht="20.25" customHeight="1">
      <c r="A126" s="206"/>
      <c r="B126" s="206"/>
      <c r="C126" s="206" t="s">
        <v>402</v>
      </c>
      <c r="D126" s="206"/>
      <c r="E126" s="206"/>
      <c r="F126" s="206"/>
      <c r="G126" s="206"/>
      <c r="H126" s="206"/>
      <c r="I126" s="206"/>
      <c r="J126" s="206"/>
      <c r="K126" s="206"/>
      <c r="L126" s="206"/>
      <c r="M126" s="206"/>
      <c r="N126" s="206"/>
      <c r="O126" s="206"/>
      <c r="P126" s="206"/>
      <c r="Q126" s="206"/>
      <c r="R126" s="206"/>
      <c r="S126" s="206"/>
      <c r="T126" s="206"/>
      <c r="U126" s="206"/>
      <c r="V126" s="206"/>
      <c r="W126" s="206"/>
    </row>
    <row r="127" spans="1:26" ht="20.25" customHeight="1">
      <c r="A127" s="206"/>
      <c r="B127" s="206" t="s">
        <v>226</v>
      </c>
      <c r="D127" s="206" t="s">
        <v>227</v>
      </c>
      <c r="E127" s="206"/>
      <c r="F127" s="206"/>
      <c r="G127" s="206"/>
      <c r="H127" s="206"/>
      <c r="I127" s="206"/>
      <c r="J127" s="206"/>
      <c r="K127" s="206"/>
      <c r="L127" s="206"/>
      <c r="M127" s="206"/>
      <c r="N127" s="206"/>
      <c r="O127" s="206"/>
      <c r="P127" s="206"/>
      <c r="Q127" s="206"/>
      <c r="R127" s="206"/>
      <c r="S127" s="206"/>
      <c r="T127" s="206"/>
      <c r="U127" s="206"/>
      <c r="V127" s="206"/>
      <c r="W127" s="206"/>
    </row>
    <row r="128" spans="1:26" ht="20.25" customHeight="1">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row>
    <row r="129" spans="1:23" ht="20.25" customHeight="1">
      <c r="A129" s="206" t="s">
        <v>228</v>
      </c>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row>
    <row r="130" spans="1:23" ht="20.25" customHeight="1">
      <c r="A130" s="206"/>
      <c r="B130" s="206" t="s">
        <v>229</v>
      </c>
      <c r="D130" s="206" t="s">
        <v>230</v>
      </c>
      <c r="E130" s="206"/>
      <c r="F130" s="206"/>
      <c r="G130" s="206"/>
      <c r="H130" s="206"/>
      <c r="I130" s="206"/>
      <c r="J130" s="206"/>
      <c r="K130" s="206"/>
      <c r="L130" s="206"/>
      <c r="M130" s="206"/>
      <c r="N130" s="206"/>
      <c r="O130" s="206"/>
      <c r="P130" s="206"/>
      <c r="Q130" s="206"/>
      <c r="R130" s="206"/>
      <c r="S130" s="206"/>
      <c r="T130" s="206"/>
      <c r="U130" s="206"/>
      <c r="V130" s="206"/>
      <c r="W130" s="206"/>
    </row>
    <row r="131" spans="1:23" ht="20.25" customHeight="1">
      <c r="A131" s="191"/>
      <c r="B131" s="191" t="s">
        <v>231</v>
      </c>
      <c r="D131" s="191" t="s">
        <v>232</v>
      </c>
      <c r="E131" s="191"/>
      <c r="F131" s="191"/>
      <c r="G131" s="191"/>
      <c r="H131" s="191"/>
      <c r="I131" s="191"/>
      <c r="J131" s="191"/>
      <c r="K131" s="191"/>
      <c r="L131" s="191"/>
      <c r="M131" s="191"/>
      <c r="N131" s="191"/>
      <c r="O131" s="191"/>
      <c r="P131" s="191"/>
      <c r="Q131" s="191"/>
      <c r="R131" s="191"/>
      <c r="S131" s="191"/>
      <c r="T131" s="191"/>
      <c r="U131" s="191"/>
      <c r="V131" s="191"/>
      <c r="W131" s="191"/>
    </row>
    <row r="132" spans="1:23" ht="20.25" customHeight="1">
      <c r="A132" s="206"/>
      <c r="B132" s="206"/>
      <c r="D132" s="191" t="s">
        <v>233</v>
      </c>
      <c r="E132" s="206"/>
      <c r="F132" s="206"/>
      <c r="G132" s="206"/>
      <c r="H132" s="206"/>
      <c r="I132" s="206"/>
      <c r="J132" s="206"/>
      <c r="K132" s="206"/>
      <c r="L132" s="206"/>
      <c r="M132" s="206"/>
      <c r="N132" s="206"/>
      <c r="O132" s="206"/>
      <c r="P132" s="206"/>
      <c r="Q132" s="206"/>
      <c r="R132" s="206"/>
      <c r="S132" s="206"/>
      <c r="T132" s="206"/>
      <c r="U132" s="206"/>
      <c r="V132" s="206"/>
      <c r="W132" s="206"/>
    </row>
    <row r="133" spans="1:23" ht="20.25" customHeight="1">
      <c r="A133" s="206"/>
      <c r="B133" s="206"/>
      <c r="C133" s="206" t="s">
        <v>234</v>
      </c>
      <c r="D133" s="206"/>
      <c r="E133" s="206"/>
      <c r="F133" s="206"/>
      <c r="G133" s="206"/>
      <c r="H133" s="206"/>
      <c r="I133" s="206"/>
      <c r="J133" s="206"/>
      <c r="K133" s="206"/>
      <c r="L133" s="206"/>
      <c r="M133" s="206"/>
      <c r="N133" s="206"/>
      <c r="O133" s="206"/>
      <c r="P133" s="206"/>
      <c r="Q133" s="206"/>
      <c r="R133" s="206"/>
      <c r="S133" s="206"/>
      <c r="T133" s="206"/>
      <c r="U133" s="206"/>
      <c r="V133" s="206"/>
      <c r="W133" s="206"/>
    </row>
    <row r="134" spans="1:23" ht="20.25" customHeight="1">
      <c r="A134" s="206"/>
      <c r="B134" s="206"/>
      <c r="C134" s="191" t="s">
        <v>235</v>
      </c>
      <c r="D134" s="206"/>
      <c r="E134" s="206"/>
      <c r="F134" s="206"/>
      <c r="G134" s="206"/>
      <c r="H134" s="206"/>
      <c r="I134" s="206"/>
      <c r="J134" s="206"/>
      <c r="K134" s="206"/>
      <c r="L134" s="206"/>
      <c r="M134" s="206"/>
      <c r="N134" s="206"/>
      <c r="O134" s="206"/>
      <c r="P134" s="206"/>
      <c r="Q134" s="206"/>
      <c r="R134" s="206"/>
      <c r="S134" s="206"/>
      <c r="T134" s="206"/>
      <c r="U134" s="206"/>
      <c r="V134" s="206"/>
      <c r="W134" s="206"/>
    </row>
    <row r="135" spans="1:23" ht="20.25" customHeight="1">
      <c r="A135" s="206"/>
      <c r="B135" s="206"/>
      <c r="C135" s="191"/>
      <c r="D135" s="206"/>
      <c r="E135" s="206"/>
      <c r="F135" s="206"/>
      <c r="G135" s="206"/>
      <c r="H135" s="206"/>
      <c r="I135" s="206"/>
      <c r="J135" s="206"/>
      <c r="K135" s="206"/>
      <c r="L135" s="206"/>
      <c r="M135" s="206"/>
      <c r="N135" s="206"/>
      <c r="O135" s="206"/>
      <c r="P135" s="206"/>
      <c r="Q135" s="206"/>
      <c r="R135" s="206"/>
      <c r="S135" s="206"/>
      <c r="T135" s="206"/>
      <c r="U135" s="206"/>
      <c r="V135" s="206"/>
      <c r="W135" s="206"/>
    </row>
    <row r="136" spans="1:23" ht="20.25" customHeight="1">
      <c r="A136" s="206" t="s">
        <v>377</v>
      </c>
      <c r="B136" s="206"/>
      <c r="C136" s="191"/>
      <c r="D136" s="206"/>
      <c r="E136" s="206"/>
      <c r="F136" s="206"/>
      <c r="G136" s="206"/>
      <c r="H136" s="206"/>
      <c r="I136" s="206"/>
      <c r="J136" s="206"/>
      <c r="K136" s="206"/>
      <c r="L136" s="206"/>
      <c r="M136" s="206"/>
      <c r="N136" s="206"/>
      <c r="O136" s="206"/>
      <c r="P136" s="206"/>
      <c r="Q136" s="206"/>
      <c r="R136" s="206"/>
      <c r="S136" s="206"/>
      <c r="T136" s="206"/>
      <c r="U136" s="206"/>
      <c r="V136" s="206"/>
      <c r="W136" s="206"/>
    </row>
    <row r="137" spans="1:23" ht="20.25" customHeight="1">
      <c r="A137" s="206"/>
      <c r="B137" s="206"/>
      <c r="D137" s="206" t="s">
        <v>236</v>
      </c>
      <c r="E137" s="206"/>
      <c r="F137" s="206"/>
      <c r="G137" s="206"/>
      <c r="H137" s="206"/>
      <c r="I137" s="206"/>
      <c r="J137" s="206"/>
      <c r="K137" s="206"/>
      <c r="L137" s="206"/>
      <c r="M137" s="206"/>
      <c r="N137" s="206"/>
      <c r="O137" s="206"/>
      <c r="P137" s="206"/>
      <c r="Q137" s="206"/>
      <c r="R137" s="206"/>
      <c r="S137" s="206"/>
      <c r="T137" s="206"/>
      <c r="U137" s="206"/>
      <c r="V137" s="206"/>
      <c r="W137" s="206"/>
    </row>
    <row r="138" spans="1:23" ht="20.25" customHeight="1">
      <c r="A138" s="206"/>
      <c r="B138" s="206"/>
      <c r="C138" s="206" t="s">
        <v>237</v>
      </c>
      <c r="D138" s="206"/>
      <c r="E138" s="206"/>
      <c r="F138" s="206"/>
      <c r="G138" s="206"/>
      <c r="H138" s="206"/>
      <c r="I138" s="206"/>
      <c r="J138" s="206"/>
      <c r="K138" s="206"/>
      <c r="L138" s="206"/>
      <c r="M138" s="206"/>
      <c r="N138" s="206"/>
      <c r="O138" s="206"/>
      <c r="P138" s="206"/>
      <c r="Q138" s="206"/>
      <c r="R138" s="206"/>
      <c r="S138" s="206"/>
      <c r="T138" s="206"/>
      <c r="U138" s="206"/>
      <c r="V138" s="206"/>
      <c r="W138" s="206"/>
    </row>
    <row r="139" spans="1:23" ht="20.25" customHeight="1">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row>
    <row r="140" spans="1:23" ht="20.25" customHeight="1">
      <c r="A140" s="206" t="s">
        <v>378</v>
      </c>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row>
    <row r="141" spans="1:23" ht="20.25" customHeight="1">
      <c r="A141" s="206"/>
      <c r="B141" s="190" t="s">
        <v>229</v>
      </c>
      <c r="D141" s="206" t="s">
        <v>238</v>
      </c>
      <c r="E141" s="206"/>
      <c r="F141" s="206"/>
      <c r="G141" s="206"/>
      <c r="H141" s="206"/>
      <c r="I141" s="206"/>
      <c r="J141" s="206"/>
      <c r="K141" s="206"/>
      <c r="L141" s="206"/>
      <c r="M141" s="206"/>
      <c r="N141" s="206"/>
      <c r="O141" s="206"/>
      <c r="P141" s="206"/>
      <c r="Q141" s="206"/>
      <c r="R141" s="206"/>
      <c r="S141" s="206"/>
      <c r="T141" s="206"/>
      <c r="U141" s="206"/>
      <c r="V141" s="206"/>
      <c r="W141" s="206"/>
    </row>
    <row r="142" spans="1:23" ht="20.25" customHeight="1">
      <c r="A142" s="206"/>
      <c r="B142" s="190"/>
      <c r="C142" s="206" t="s">
        <v>239</v>
      </c>
      <c r="D142" s="206"/>
      <c r="E142" s="206"/>
      <c r="F142" s="206"/>
      <c r="G142" s="206"/>
      <c r="H142" s="206"/>
      <c r="I142" s="206"/>
      <c r="J142" s="206"/>
      <c r="K142" s="206"/>
      <c r="L142" s="206"/>
      <c r="M142" s="206"/>
      <c r="N142" s="206"/>
      <c r="O142" s="206"/>
      <c r="P142" s="206"/>
      <c r="Q142" s="206"/>
      <c r="R142" s="206"/>
      <c r="S142" s="206"/>
      <c r="T142" s="206"/>
      <c r="U142" s="206"/>
      <c r="V142" s="206"/>
      <c r="W142" s="206"/>
    </row>
    <row r="143" spans="1:23" ht="20.25" customHeight="1">
      <c r="A143" s="206"/>
      <c r="B143" s="190" t="s">
        <v>231</v>
      </c>
      <c r="D143" s="206" t="s">
        <v>240</v>
      </c>
      <c r="E143" s="206"/>
      <c r="F143" s="206"/>
      <c r="G143" s="206"/>
      <c r="H143" s="206"/>
      <c r="I143" s="206"/>
      <c r="J143" s="206"/>
      <c r="K143" s="206"/>
      <c r="L143" s="206"/>
      <c r="M143" s="206"/>
      <c r="N143" s="206"/>
      <c r="O143" s="206"/>
      <c r="P143" s="206"/>
      <c r="Q143" s="206"/>
      <c r="R143" s="206"/>
      <c r="S143" s="206"/>
      <c r="T143" s="206"/>
      <c r="U143" s="206"/>
      <c r="V143" s="206"/>
      <c r="W143" s="206"/>
    </row>
    <row r="144" spans="1:23" ht="20.25" customHeight="1">
      <c r="A144" s="206"/>
      <c r="B144" s="190" t="s">
        <v>241</v>
      </c>
      <c r="D144" s="206" t="s">
        <v>242</v>
      </c>
      <c r="E144" s="206"/>
      <c r="F144" s="206"/>
      <c r="G144" s="206"/>
      <c r="H144" s="206"/>
      <c r="I144" s="206"/>
      <c r="J144" s="206"/>
      <c r="K144" s="206"/>
      <c r="L144" s="206"/>
      <c r="M144" s="206"/>
      <c r="N144" s="206"/>
      <c r="O144" s="206"/>
      <c r="P144" s="206"/>
      <c r="Q144" s="206"/>
      <c r="R144" s="206"/>
      <c r="S144" s="206"/>
      <c r="T144" s="206"/>
      <c r="U144" s="206"/>
      <c r="V144" s="206"/>
      <c r="W144" s="206"/>
    </row>
    <row r="145" spans="1:23" ht="20.25" customHeight="1">
      <c r="A145" s="206"/>
      <c r="B145" s="190"/>
      <c r="C145" s="193" t="s">
        <v>243</v>
      </c>
      <c r="E145" s="206" t="s">
        <v>244</v>
      </c>
      <c r="F145" s="206"/>
      <c r="G145" s="206"/>
      <c r="H145" s="206"/>
      <c r="I145" s="206"/>
      <c r="J145" s="206"/>
      <c r="K145" s="206"/>
      <c r="L145" s="206"/>
      <c r="M145" s="206"/>
      <c r="N145" s="206"/>
      <c r="O145" s="206"/>
      <c r="P145" s="206"/>
      <c r="Q145" s="206"/>
      <c r="R145" s="206"/>
      <c r="S145" s="206"/>
      <c r="T145" s="206"/>
      <c r="U145" s="206"/>
      <c r="V145" s="206"/>
      <c r="W145" s="206"/>
    </row>
    <row r="146" spans="1:23" ht="20.25" customHeight="1">
      <c r="A146" s="206"/>
      <c r="B146" s="190"/>
      <c r="C146" s="193"/>
      <c r="D146" s="206" t="s">
        <v>245</v>
      </c>
      <c r="E146" s="206"/>
      <c r="F146" s="206"/>
      <c r="G146" s="206"/>
      <c r="H146" s="206"/>
      <c r="I146" s="206"/>
      <c r="J146" s="206"/>
      <c r="K146" s="206"/>
      <c r="L146" s="206"/>
      <c r="M146" s="206"/>
      <c r="N146" s="206"/>
      <c r="O146" s="206"/>
      <c r="P146" s="206"/>
      <c r="Q146" s="206"/>
      <c r="R146" s="206"/>
      <c r="S146" s="206"/>
      <c r="T146" s="206"/>
      <c r="U146" s="206"/>
      <c r="V146" s="206"/>
      <c r="W146" s="206"/>
    </row>
    <row r="147" spans="1:23" ht="20.25" customHeight="1">
      <c r="A147" s="206"/>
      <c r="B147" s="190"/>
      <c r="C147" s="193" t="s">
        <v>246</v>
      </c>
      <c r="E147" s="206" t="s">
        <v>247</v>
      </c>
      <c r="F147" s="206"/>
      <c r="G147" s="206"/>
      <c r="H147" s="206"/>
      <c r="I147" s="206"/>
      <c r="J147" s="206"/>
      <c r="K147" s="206"/>
      <c r="L147" s="206"/>
      <c r="M147" s="206"/>
      <c r="N147" s="206"/>
      <c r="O147" s="206"/>
      <c r="P147" s="206"/>
      <c r="Q147" s="206"/>
      <c r="R147" s="206"/>
      <c r="S147" s="206"/>
      <c r="T147" s="206"/>
      <c r="U147" s="206"/>
      <c r="V147" s="206"/>
      <c r="W147" s="206"/>
    </row>
    <row r="148" spans="1:23" ht="20.25" customHeight="1">
      <c r="A148" s="206"/>
      <c r="B148" s="190"/>
      <c r="C148" s="193" t="s">
        <v>248</v>
      </c>
      <c r="E148" s="206" t="s">
        <v>249</v>
      </c>
      <c r="F148" s="206"/>
      <c r="G148" s="206"/>
      <c r="H148" s="206"/>
      <c r="I148" s="206"/>
      <c r="J148" s="206"/>
      <c r="K148" s="206"/>
      <c r="L148" s="206"/>
      <c r="M148" s="206"/>
      <c r="N148" s="206"/>
      <c r="O148" s="206"/>
      <c r="P148" s="206"/>
      <c r="Q148" s="206"/>
      <c r="R148" s="206"/>
      <c r="S148" s="206"/>
      <c r="T148" s="206"/>
      <c r="U148" s="206"/>
      <c r="V148" s="206"/>
      <c r="W148" s="206"/>
    </row>
    <row r="149" spans="1:23" ht="20.25" customHeight="1">
      <c r="A149" s="206"/>
      <c r="B149" s="190"/>
      <c r="C149" s="193" t="s">
        <v>250</v>
      </c>
      <c r="E149" s="206" t="s">
        <v>251</v>
      </c>
      <c r="F149" s="206"/>
      <c r="G149" s="206"/>
      <c r="H149" s="206"/>
      <c r="I149" s="206"/>
      <c r="J149" s="206"/>
      <c r="K149" s="206"/>
      <c r="L149" s="206"/>
      <c r="M149" s="206"/>
      <c r="N149" s="206"/>
      <c r="O149" s="206"/>
      <c r="P149" s="206"/>
      <c r="Q149" s="206"/>
      <c r="R149" s="206"/>
      <c r="S149" s="206"/>
      <c r="T149" s="206"/>
      <c r="U149" s="206"/>
      <c r="V149" s="206"/>
      <c r="W149" s="206"/>
    </row>
    <row r="150" spans="1:23" ht="20.25" customHeight="1">
      <c r="A150" s="206"/>
      <c r="B150" s="190" t="s">
        <v>220</v>
      </c>
      <c r="D150" s="206" t="s">
        <v>252</v>
      </c>
      <c r="E150" s="206"/>
      <c r="F150" s="206"/>
      <c r="G150" s="206"/>
      <c r="H150" s="206"/>
      <c r="I150" s="206"/>
      <c r="J150" s="206"/>
      <c r="K150" s="206"/>
      <c r="L150" s="206"/>
      <c r="M150" s="206"/>
      <c r="N150" s="206"/>
      <c r="O150" s="206"/>
      <c r="P150" s="206"/>
      <c r="Q150" s="206"/>
      <c r="R150" s="206"/>
      <c r="S150" s="206"/>
      <c r="T150" s="206"/>
      <c r="U150" s="206"/>
      <c r="V150" s="206"/>
      <c r="W150" s="206"/>
    </row>
    <row r="151" spans="1:23" ht="20.25" customHeight="1">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row>
    <row r="152" spans="1:23" ht="20.25" customHeight="1">
      <c r="A152" s="206" t="s">
        <v>379</v>
      </c>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row>
    <row r="153" spans="1:23" ht="20.25" customHeight="1">
      <c r="A153" s="206"/>
      <c r="B153" s="206" t="s">
        <v>229</v>
      </c>
      <c r="D153" s="206" t="s">
        <v>348</v>
      </c>
      <c r="E153" s="206"/>
      <c r="F153" s="206"/>
      <c r="G153" s="206"/>
      <c r="H153" s="206"/>
      <c r="I153" s="206"/>
      <c r="J153" s="206"/>
      <c r="K153" s="206"/>
      <c r="L153" s="206"/>
      <c r="M153" s="206"/>
      <c r="N153" s="206"/>
      <c r="O153" s="206"/>
      <c r="P153" s="206"/>
      <c r="Q153" s="206"/>
      <c r="R153" s="206"/>
      <c r="S153" s="206"/>
      <c r="T153" s="206"/>
      <c r="U153" s="206"/>
      <c r="V153" s="206"/>
      <c r="W153" s="206"/>
    </row>
    <row r="154" spans="1:23" ht="20.25" customHeight="1">
      <c r="A154" s="206"/>
      <c r="B154" s="206" t="s">
        <v>231</v>
      </c>
      <c r="D154" s="206" t="s">
        <v>253</v>
      </c>
      <c r="E154" s="206"/>
      <c r="F154" s="206"/>
      <c r="G154" s="206"/>
      <c r="H154" s="206"/>
      <c r="I154" s="206"/>
      <c r="J154" s="206"/>
      <c r="K154" s="206"/>
      <c r="L154" s="206"/>
      <c r="M154" s="206"/>
      <c r="N154" s="206"/>
      <c r="O154" s="206"/>
      <c r="P154" s="206"/>
      <c r="Q154" s="206"/>
      <c r="R154" s="206"/>
      <c r="S154" s="206"/>
      <c r="T154" s="206"/>
      <c r="U154" s="206"/>
      <c r="V154" s="206"/>
      <c r="W154" s="206"/>
    </row>
    <row r="155" spans="1:23" ht="20.25" customHeight="1">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row>
    <row r="156" spans="1:23" ht="20.25" customHeight="1">
      <c r="A156" s="206" t="s">
        <v>380</v>
      </c>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row>
    <row r="157" spans="1:23" ht="20.25" customHeight="1">
      <c r="A157" s="206"/>
      <c r="C157" s="206" t="s">
        <v>410</v>
      </c>
      <c r="D157" s="206"/>
      <c r="E157" s="206"/>
      <c r="F157" s="206"/>
      <c r="G157" s="206"/>
      <c r="H157" s="206"/>
      <c r="I157" s="206"/>
      <c r="J157" s="206"/>
      <c r="K157" s="206"/>
      <c r="L157" s="206"/>
      <c r="M157" s="206"/>
      <c r="N157" s="206"/>
      <c r="O157" s="206"/>
      <c r="P157" s="206"/>
      <c r="Q157" s="206"/>
      <c r="R157" s="206"/>
      <c r="S157" s="206"/>
      <c r="T157" s="206"/>
      <c r="U157" s="206"/>
      <c r="V157" s="206"/>
      <c r="W157" s="206"/>
    </row>
    <row r="158" spans="1:23" ht="20.25" customHeight="1">
      <c r="A158" s="206"/>
      <c r="B158" s="206" t="s">
        <v>411</v>
      </c>
      <c r="C158" s="206"/>
      <c r="D158" s="206"/>
      <c r="E158" s="206"/>
      <c r="F158" s="206"/>
      <c r="G158" s="206"/>
      <c r="H158" s="206"/>
      <c r="I158" s="206"/>
      <c r="J158" s="206"/>
      <c r="K158" s="206"/>
      <c r="L158" s="206"/>
      <c r="M158" s="206"/>
      <c r="N158" s="206"/>
      <c r="O158" s="206"/>
      <c r="P158" s="206"/>
      <c r="Q158" s="206"/>
      <c r="R158" s="206"/>
      <c r="S158" s="206"/>
      <c r="T158" s="206"/>
      <c r="U158" s="206"/>
      <c r="V158" s="206"/>
      <c r="W158" s="206"/>
    </row>
    <row r="159" spans="1:23" ht="20.25" customHeight="1">
      <c r="A159" s="206"/>
      <c r="B159" s="206" t="s">
        <v>254</v>
      </c>
      <c r="C159" s="206"/>
      <c r="D159" s="206"/>
      <c r="E159" s="206"/>
      <c r="F159" s="206"/>
      <c r="G159" s="206"/>
      <c r="H159" s="206"/>
      <c r="I159" s="206"/>
      <c r="J159" s="206"/>
      <c r="K159" s="206"/>
      <c r="L159" s="206"/>
      <c r="M159" s="206"/>
      <c r="N159" s="206"/>
      <c r="O159" s="206"/>
      <c r="P159" s="206"/>
      <c r="Q159" s="206"/>
      <c r="R159" s="206"/>
      <c r="S159" s="206"/>
      <c r="T159" s="206"/>
      <c r="U159" s="206"/>
      <c r="V159" s="206"/>
      <c r="W159" s="206"/>
    </row>
    <row r="160" spans="1:23" ht="20.25" customHeight="1">
      <c r="A160" s="206"/>
      <c r="C160" s="206" t="s">
        <v>255</v>
      </c>
      <c r="D160" s="206"/>
      <c r="E160" s="206"/>
      <c r="F160" s="206"/>
      <c r="G160" s="206"/>
      <c r="H160" s="206"/>
      <c r="I160" s="206"/>
      <c r="J160" s="206"/>
      <c r="K160" s="206"/>
      <c r="L160" s="206"/>
      <c r="M160" s="206"/>
      <c r="N160" s="206"/>
      <c r="O160" s="206"/>
      <c r="P160" s="206"/>
      <c r="Q160" s="206"/>
      <c r="R160" s="206"/>
      <c r="S160" s="206"/>
      <c r="T160" s="206"/>
      <c r="U160" s="206"/>
      <c r="V160" s="206"/>
      <c r="W160" s="206"/>
    </row>
    <row r="161" spans="1:23" ht="20.25" customHeight="1">
      <c r="A161" s="206"/>
      <c r="B161" s="206" t="s">
        <v>256</v>
      </c>
      <c r="C161" s="206"/>
      <c r="D161" s="206"/>
      <c r="E161" s="206"/>
      <c r="F161" s="206"/>
      <c r="G161" s="206"/>
      <c r="H161" s="206"/>
      <c r="I161" s="206"/>
      <c r="J161" s="206"/>
      <c r="K161" s="206"/>
      <c r="L161" s="206"/>
      <c r="M161" s="206"/>
      <c r="N161" s="206"/>
      <c r="O161" s="206"/>
      <c r="P161" s="206"/>
      <c r="Q161" s="206"/>
      <c r="R161" s="206"/>
      <c r="S161" s="206"/>
      <c r="T161" s="206"/>
      <c r="U161" s="206"/>
      <c r="V161" s="206"/>
      <c r="W161" s="206"/>
    </row>
    <row r="162" spans="1:23" ht="20.25" customHeight="1">
      <c r="A162" s="206" t="s">
        <v>381</v>
      </c>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row>
    <row r="163" spans="1:23" ht="20.25" customHeight="1">
      <c r="A163" s="206"/>
      <c r="C163" s="206" t="s">
        <v>412</v>
      </c>
      <c r="D163" s="206"/>
      <c r="E163" s="206"/>
      <c r="F163" s="206"/>
      <c r="G163" s="206"/>
      <c r="H163" s="206"/>
      <c r="I163" s="206"/>
      <c r="J163" s="206"/>
      <c r="K163" s="206"/>
      <c r="L163" s="206"/>
      <c r="M163" s="206"/>
      <c r="N163" s="206"/>
      <c r="O163" s="206"/>
      <c r="P163" s="206"/>
      <c r="Q163" s="206"/>
      <c r="R163" s="206"/>
      <c r="S163" s="206"/>
      <c r="T163" s="206"/>
      <c r="U163" s="206"/>
      <c r="V163" s="206"/>
      <c r="W163" s="206"/>
    </row>
    <row r="164" spans="1:23" ht="20.25" customHeight="1">
      <c r="A164" s="206"/>
      <c r="B164" s="206" t="s">
        <v>413</v>
      </c>
      <c r="C164" s="206"/>
      <c r="D164" s="206"/>
      <c r="E164" s="206"/>
      <c r="F164" s="206"/>
      <c r="G164" s="206"/>
      <c r="H164" s="206"/>
      <c r="I164" s="206"/>
      <c r="J164" s="206"/>
      <c r="K164" s="206"/>
      <c r="L164" s="206"/>
      <c r="M164" s="206"/>
      <c r="N164" s="206"/>
      <c r="O164" s="206"/>
      <c r="P164" s="206"/>
      <c r="Q164" s="206"/>
      <c r="R164" s="206"/>
      <c r="S164" s="206"/>
      <c r="T164" s="206"/>
      <c r="U164" s="206"/>
      <c r="V164" s="206"/>
      <c r="W164" s="206"/>
    </row>
    <row r="165" spans="1:23" ht="20.25" customHeight="1">
      <c r="A165" s="206"/>
      <c r="B165" s="206" t="s">
        <v>257</v>
      </c>
      <c r="C165" s="206"/>
      <c r="D165" s="206"/>
      <c r="E165" s="206"/>
      <c r="F165" s="206"/>
      <c r="G165" s="206"/>
      <c r="H165" s="206"/>
      <c r="I165" s="206"/>
      <c r="J165" s="206"/>
      <c r="K165" s="206"/>
      <c r="L165" s="206"/>
      <c r="M165" s="206"/>
      <c r="N165" s="206"/>
      <c r="O165" s="206"/>
      <c r="P165" s="206"/>
      <c r="Q165" s="206"/>
      <c r="R165" s="206"/>
      <c r="S165" s="206"/>
      <c r="T165" s="206"/>
      <c r="U165" s="206"/>
      <c r="V165" s="206"/>
      <c r="W165" s="206"/>
    </row>
    <row r="166" spans="1:23" ht="20.25" customHeight="1">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row>
    <row r="167" spans="1:23" ht="20.25" customHeight="1">
      <c r="A167" s="206" t="s">
        <v>382</v>
      </c>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row>
    <row r="168" spans="1:23" ht="20.25" customHeight="1">
      <c r="A168" s="206"/>
      <c r="B168" s="206" t="s">
        <v>414</v>
      </c>
      <c r="C168" s="206"/>
      <c r="D168" s="206"/>
      <c r="E168" s="206"/>
      <c r="F168" s="206"/>
      <c r="G168" s="206"/>
      <c r="H168" s="206"/>
      <c r="I168" s="206"/>
      <c r="J168" s="206"/>
      <c r="K168" s="206"/>
      <c r="L168" s="206"/>
      <c r="M168" s="206"/>
      <c r="N168" s="206"/>
      <c r="O168" s="206"/>
      <c r="P168" s="206"/>
      <c r="Q168" s="206"/>
      <c r="R168" s="206"/>
      <c r="S168" s="206"/>
      <c r="T168" s="206"/>
      <c r="U168" s="206"/>
      <c r="V168" s="206"/>
      <c r="W168" s="206"/>
    </row>
    <row r="169" spans="1:23" ht="20.25" customHeight="1">
      <c r="A169" s="206"/>
      <c r="B169" s="206" t="s">
        <v>258</v>
      </c>
      <c r="C169" s="206"/>
      <c r="D169" s="206"/>
      <c r="E169" s="206"/>
      <c r="F169" s="206"/>
      <c r="G169" s="206"/>
      <c r="H169" s="206"/>
      <c r="I169" s="206"/>
      <c r="J169" s="206"/>
      <c r="K169" s="206"/>
      <c r="L169" s="206"/>
      <c r="M169" s="206"/>
      <c r="N169" s="206"/>
      <c r="O169" s="206"/>
      <c r="P169" s="206"/>
      <c r="Q169" s="206"/>
      <c r="R169" s="206"/>
      <c r="S169" s="206"/>
      <c r="T169" s="206"/>
      <c r="U169" s="206"/>
      <c r="V169" s="206"/>
      <c r="W169" s="206"/>
    </row>
    <row r="170" spans="1:23" ht="20.25" customHeight="1">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row>
    <row r="171" spans="1:23" ht="20.25" customHeight="1">
      <c r="A171" s="206" t="s">
        <v>383</v>
      </c>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row>
    <row r="172" spans="1:23" ht="20.25" customHeight="1">
      <c r="A172" s="206"/>
      <c r="B172" s="206" t="s">
        <v>259</v>
      </c>
      <c r="C172" s="206"/>
      <c r="D172" s="206"/>
      <c r="E172" s="206"/>
      <c r="F172" s="206"/>
      <c r="G172" s="206"/>
      <c r="H172" s="206"/>
      <c r="I172" s="206"/>
      <c r="J172" s="206"/>
      <c r="K172" s="206"/>
      <c r="L172" s="206"/>
      <c r="M172" s="206"/>
      <c r="N172" s="206"/>
      <c r="O172" s="206"/>
      <c r="P172" s="206"/>
      <c r="Q172" s="206"/>
      <c r="R172" s="206"/>
      <c r="S172" s="206"/>
      <c r="T172" s="206"/>
      <c r="U172" s="206"/>
      <c r="V172" s="206"/>
      <c r="W172" s="206"/>
    </row>
    <row r="173" spans="1:23" ht="20.25" customHeight="1">
      <c r="A173" s="206"/>
      <c r="B173" s="206" t="s">
        <v>260</v>
      </c>
      <c r="C173" s="206"/>
      <c r="D173" s="206"/>
      <c r="E173" s="206"/>
      <c r="F173" s="206"/>
      <c r="G173" s="206"/>
      <c r="H173" s="206"/>
      <c r="I173" s="206"/>
      <c r="J173" s="206"/>
      <c r="K173" s="206"/>
      <c r="L173" s="206"/>
      <c r="M173" s="206"/>
      <c r="N173" s="206"/>
      <c r="O173" s="206"/>
      <c r="P173" s="206"/>
      <c r="Q173" s="206"/>
      <c r="R173" s="206"/>
      <c r="S173" s="206"/>
      <c r="T173" s="206"/>
      <c r="U173" s="206"/>
      <c r="V173" s="206"/>
      <c r="W173" s="206"/>
    </row>
    <row r="174" spans="1:23" ht="20.25" customHeight="1">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row>
    <row r="175" spans="1:23" ht="20.25" customHeight="1">
      <c r="A175" s="206" t="s">
        <v>384</v>
      </c>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row>
    <row r="176" spans="1:23" ht="20.25" customHeight="1">
      <c r="A176" s="206"/>
      <c r="B176" s="206" t="s">
        <v>261</v>
      </c>
      <c r="C176" s="206"/>
      <c r="D176" s="206"/>
      <c r="E176" s="206"/>
      <c r="F176" s="206"/>
      <c r="G176" s="206"/>
      <c r="H176" s="206"/>
      <c r="I176" s="206"/>
      <c r="J176" s="206"/>
      <c r="K176" s="206"/>
      <c r="L176" s="206"/>
      <c r="M176" s="206"/>
      <c r="N176" s="206"/>
      <c r="O176" s="206"/>
      <c r="P176" s="206"/>
      <c r="Q176" s="206"/>
      <c r="R176" s="206"/>
      <c r="S176" s="206"/>
      <c r="T176" s="206"/>
      <c r="U176" s="206"/>
      <c r="V176" s="206"/>
      <c r="W176" s="206"/>
    </row>
    <row r="177" spans="1:23" ht="20.25" customHeight="1">
      <c r="A177" s="206"/>
      <c r="B177" s="206" t="s">
        <v>262</v>
      </c>
      <c r="C177" s="206"/>
      <c r="D177" s="206"/>
      <c r="E177" s="206"/>
      <c r="F177" s="206"/>
      <c r="G177" s="206"/>
      <c r="H177" s="206"/>
      <c r="I177" s="206"/>
      <c r="J177" s="206"/>
      <c r="K177" s="206"/>
      <c r="L177" s="206"/>
      <c r="M177" s="206"/>
      <c r="N177" s="206"/>
      <c r="O177" s="206"/>
      <c r="P177" s="206"/>
      <c r="Q177" s="206"/>
      <c r="R177" s="206"/>
      <c r="S177" s="206"/>
      <c r="T177" s="206"/>
      <c r="U177" s="206"/>
      <c r="V177" s="206"/>
      <c r="W177" s="206"/>
    </row>
    <row r="178" spans="1:23" ht="20.25" customHeight="1">
      <c r="A178" s="206"/>
      <c r="B178" s="206" t="s">
        <v>263</v>
      </c>
      <c r="C178" s="206"/>
      <c r="D178" s="206"/>
      <c r="E178" s="206"/>
      <c r="F178" s="206"/>
      <c r="G178" s="206"/>
      <c r="H178" s="206"/>
      <c r="I178" s="206"/>
      <c r="J178" s="206"/>
      <c r="K178" s="206"/>
      <c r="L178" s="206"/>
      <c r="M178" s="206"/>
      <c r="N178" s="206"/>
      <c r="O178" s="206"/>
      <c r="P178" s="206"/>
      <c r="Q178" s="206"/>
      <c r="R178" s="206"/>
      <c r="S178" s="206"/>
      <c r="T178" s="206"/>
      <c r="U178" s="206"/>
      <c r="V178" s="206"/>
      <c r="W178" s="206"/>
    </row>
    <row r="179" spans="1:23" ht="20.25" customHeight="1">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row>
    <row r="180" spans="1:23" ht="20.25" customHeight="1">
      <c r="A180" s="206" t="s">
        <v>385</v>
      </c>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row>
    <row r="181" spans="1:23" ht="20.25" customHeight="1">
      <c r="A181" s="206"/>
      <c r="B181" s="206" t="s">
        <v>229</v>
      </c>
      <c r="D181" s="206" t="s">
        <v>264</v>
      </c>
      <c r="E181" s="206"/>
      <c r="F181" s="206"/>
      <c r="G181" s="206"/>
      <c r="H181" s="206"/>
      <c r="I181" s="206"/>
      <c r="J181" s="206"/>
      <c r="K181" s="206"/>
      <c r="L181" s="206"/>
      <c r="M181" s="206"/>
      <c r="N181" s="206"/>
      <c r="O181" s="206"/>
      <c r="P181" s="206"/>
      <c r="Q181" s="206"/>
      <c r="R181" s="206"/>
      <c r="S181" s="206"/>
      <c r="T181" s="206"/>
      <c r="U181" s="206"/>
      <c r="V181" s="206"/>
      <c r="W181" s="206"/>
    </row>
    <row r="182" spans="1:23" ht="20.25" customHeight="1">
      <c r="A182" s="206"/>
      <c r="B182" s="206" t="s">
        <v>231</v>
      </c>
      <c r="D182" s="206" t="s">
        <v>374</v>
      </c>
      <c r="E182" s="206"/>
      <c r="F182" s="206"/>
      <c r="G182" s="206"/>
      <c r="H182" s="206"/>
      <c r="I182" s="206"/>
      <c r="J182" s="206"/>
      <c r="K182" s="206"/>
      <c r="L182" s="206"/>
      <c r="M182" s="206"/>
      <c r="N182" s="206"/>
      <c r="O182" s="206"/>
      <c r="P182" s="206"/>
      <c r="Q182" s="206"/>
      <c r="R182" s="206"/>
      <c r="S182" s="206"/>
      <c r="T182" s="206"/>
      <c r="U182" s="206"/>
      <c r="V182" s="206"/>
      <c r="W182" s="206"/>
    </row>
    <row r="183" spans="1:23" ht="20.25" customHeight="1">
      <c r="A183" s="206"/>
      <c r="B183" s="206" t="s">
        <v>241</v>
      </c>
      <c r="D183" s="206" t="s">
        <v>415</v>
      </c>
      <c r="E183" s="206"/>
      <c r="F183" s="206"/>
      <c r="G183" s="206"/>
      <c r="H183" s="206"/>
      <c r="I183" s="206"/>
      <c r="J183" s="206"/>
      <c r="K183" s="206"/>
      <c r="L183" s="206"/>
      <c r="M183" s="206"/>
      <c r="N183" s="206"/>
      <c r="O183" s="206"/>
      <c r="P183" s="206"/>
      <c r="Q183" s="206"/>
      <c r="R183" s="206"/>
      <c r="S183" s="206"/>
      <c r="T183" s="206"/>
      <c r="U183" s="206"/>
      <c r="V183" s="206"/>
      <c r="W183" s="206"/>
    </row>
    <row r="184" spans="1:23" ht="20.25" customHeight="1">
      <c r="A184" s="206"/>
      <c r="B184" s="206"/>
      <c r="C184" s="206" t="s">
        <v>265</v>
      </c>
      <c r="E184" s="206"/>
      <c r="F184" s="206"/>
      <c r="G184" s="206"/>
      <c r="H184" s="206"/>
      <c r="I184" s="206"/>
      <c r="J184" s="206"/>
      <c r="K184" s="206"/>
      <c r="L184" s="206"/>
      <c r="M184" s="206"/>
      <c r="N184" s="206"/>
      <c r="O184" s="206"/>
      <c r="P184" s="206"/>
      <c r="Q184" s="206"/>
      <c r="R184" s="206"/>
      <c r="S184" s="206"/>
      <c r="T184" s="206"/>
      <c r="U184" s="206"/>
      <c r="V184" s="206"/>
      <c r="W184" s="206"/>
    </row>
    <row r="185" spans="1:23" ht="20.25" customHeight="1">
      <c r="A185" s="206"/>
      <c r="B185" s="206" t="s">
        <v>220</v>
      </c>
      <c r="D185" s="206" t="s">
        <v>266</v>
      </c>
      <c r="E185" s="206"/>
      <c r="F185" s="206"/>
      <c r="G185" s="206"/>
      <c r="H185" s="206"/>
      <c r="I185" s="206"/>
      <c r="J185" s="206"/>
      <c r="K185" s="206"/>
      <c r="L185" s="206"/>
      <c r="M185" s="206"/>
      <c r="N185" s="206"/>
      <c r="O185" s="206"/>
      <c r="P185" s="206"/>
      <c r="Q185" s="206"/>
      <c r="R185" s="206"/>
      <c r="S185" s="206"/>
      <c r="T185" s="206"/>
      <c r="U185" s="206"/>
      <c r="V185" s="206"/>
      <c r="W185" s="206"/>
    </row>
    <row r="186" spans="1:23" ht="20.25" customHeight="1">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row>
    <row r="187" spans="1:23" ht="20.25" customHeight="1">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row>
    <row r="188" spans="1:23" ht="20.25" customHeight="1"/>
    <row r="189" spans="1:23" ht="20.25" customHeight="1"/>
    <row r="190" spans="1:23" ht="20.25" customHeight="1"/>
    <row r="191" spans="1:23" ht="20.25" customHeight="1"/>
    <row r="192" spans="1:23" ht="20.25" customHeight="1">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row>
    <row r="193" spans="1:38" ht="20.25" customHeight="1"/>
    <row r="194" spans="1:38" ht="20.25" customHeight="1"/>
    <row r="195" spans="1:38" ht="20.25" customHeight="1">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row>
    <row r="196" spans="1:38" ht="20.25" customHeight="1">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row>
    <row r="197" spans="1:38" ht="20.25" customHeight="1">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row>
    <row r="198" spans="1:38" ht="20.25" customHeight="1">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row>
    <row r="199" spans="1:38" ht="20.25" customHeight="1">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row>
    <row r="200" spans="1:38" ht="20.25" customHeight="1"/>
    <row r="201" spans="1:38" ht="20.25" customHeight="1"/>
    <row r="202" spans="1:38" s="1" customFormat="1" ht="20.25" customHeight="1">
      <c r="A202" s="1" t="s">
        <v>367</v>
      </c>
    </row>
    <row r="203" spans="1:38" s="1" customFormat="1" ht="20.25" customHeight="1"/>
    <row r="204" spans="1:38" s="1" customFormat="1" ht="20.25" customHeight="1">
      <c r="A204" s="482" t="s">
        <v>267</v>
      </c>
      <c r="B204" s="482"/>
      <c r="C204" s="482"/>
      <c r="D204" s="482"/>
      <c r="E204" s="482"/>
      <c r="F204" s="482"/>
      <c r="G204" s="482"/>
      <c r="H204" s="482"/>
      <c r="I204" s="482"/>
      <c r="J204" s="482"/>
      <c r="K204" s="482"/>
      <c r="L204" s="482"/>
      <c r="M204" s="482"/>
      <c r="N204" s="482"/>
      <c r="O204" s="482"/>
      <c r="P204" s="482"/>
      <c r="Q204" s="482"/>
      <c r="R204" s="482"/>
      <c r="S204" s="482"/>
      <c r="T204" s="482"/>
      <c r="U204" s="482"/>
      <c r="V204" s="482"/>
      <c r="W204" s="482"/>
      <c r="X204" s="482"/>
      <c r="Y204" s="482"/>
      <c r="Z204" s="482"/>
      <c r="AA204" s="482"/>
      <c r="AB204" s="482"/>
      <c r="AC204" s="482"/>
      <c r="AD204" s="482"/>
      <c r="AE204" s="482"/>
      <c r="AF204" s="482"/>
      <c r="AG204" s="482"/>
      <c r="AH204" s="482"/>
      <c r="AI204" s="482"/>
      <c r="AJ204" s="482"/>
      <c r="AK204" s="482"/>
      <c r="AL204" s="482"/>
    </row>
    <row r="205" spans="1:38" s="1" customFormat="1" ht="20.25" customHeight="1"/>
    <row r="206" spans="1:38" s="1" customFormat="1" ht="20.25" customHeight="1">
      <c r="O206" s="2"/>
      <c r="AA206" s="3"/>
      <c r="AB206" s="3" t="s">
        <v>391</v>
      </c>
      <c r="AC206" s="482"/>
      <c r="AD206" s="482"/>
      <c r="AE206" s="2" t="s">
        <v>3</v>
      </c>
      <c r="AF206" s="482"/>
      <c r="AG206" s="482"/>
      <c r="AH206" s="1" t="s">
        <v>4</v>
      </c>
      <c r="AI206" s="482"/>
      <c r="AJ206" s="482"/>
      <c r="AK206" s="1" t="s">
        <v>15</v>
      </c>
    </row>
    <row r="207" spans="1:38" s="1" customFormat="1" ht="20.25" customHeight="1"/>
    <row r="208" spans="1:38" s="1" customFormat="1" ht="20.25" customHeight="1">
      <c r="B208" s="1" t="s">
        <v>405</v>
      </c>
    </row>
    <row r="209" spans="1:36" s="1" customFormat="1" ht="20.25" customHeight="1"/>
    <row r="210" spans="1:36" s="1" customFormat="1" ht="20.25" customHeight="1"/>
    <row r="211" spans="1:36" s="4" customFormat="1" ht="20.25" customHeight="1">
      <c r="R211" s="422" t="s">
        <v>268</v>
      </c>
      <c r="S211" s="422"/>
      <c r="T211" s="422"/>
      <c r="U211" s="422"/>
      <c r="V211" s="422"/>
      <c r="W211" s="422"/>
      <c r="X211" s="5"/>
    </row>
    <row r="212" spans="1:36" s="4" customFormat="1" ht="20.25" customHeight="1">
      <c r="R212" s="423" t="s">
        <v>269</v>
      </c>
      <c r="S212" s="423"/>
      <c r="T212" s="423"/>
      <c r="U212" s="423"/>
      <c r="V212" s="423"/>
      <c r="W212" s="423"/>
      <c r="X212" s="6"/>
    </row>
    <row r="213" spans="1:36" s="4" customFormat="1" ht="20.25" customHeight="1">
      <c r="R213" s="422" t="s">
        <v>270</v>
      </c>
      <c r="S213" s="422"/>
      <c r="T213" s="422"/>
      <c r="U213" s="422"/>
      <c r="V213" s="422"/>
      <c r="W213" s="422"/>
      <c r="X213" s="5"/>
      <c r="AJ213" s="4" t="s">
        <v>365</v>
      </c>
    </row>
    <row r="214" spans="1:36" s="4" customFormat="1" ht="20.25" customHeight="1"/>
    <row r="215" spans="1:36" s="4" customFormat="1" ht="20.25" customHeight="1">
      <c r="R215" s="422" t="s">
        <v>271</v>
      </c>
      <c r="S215" s="422"/>
      <c r="T215" s="422"/>
      <c r="U215" s="422"/>
      <c r="V215" s="422"/>
      <c r="W215" s="422"/>
    </row>
    <row r="216" spans="1:36" s="4" customFormat="1" ht="20.25" customHeight="1">
      <c r="S216" s="422" t="s">
        <v>272</v>
      </c>
      <c r="T216" s="422"/>
      <c r="U216" s="422"/>
      <c r="V216" s="422"/>
      <c r="W216" s="422"/>
      <c r="X216" s="5"/>
    </row>
    <row r="217" spans="1:36" s="4" customFormat="1" ht="20.25" customHeight="1">
      <c r="S217" s="422" t="s">
        <v>273</v>
      </c>
      <c r="T217" s="422"/>
      <c r="U217" s="422"/>
      <c r="V217" s="422"/>
      <c r="W217" s="422"/>
      <c r="X217" s="5"/>
    </row>
    <row r="218" spans="1:36" s="4" customFormat="1" ht="20.25" customHeight="1">
      <c r="S218" s="422" t="s">
        <v>274</v>
      </c>
      <c r="T218" s="422"/>
      <c r="U218" s="422"/>
      <c r="V218" s="422"/>
      <c r="W218" s="422"/>
      <c r="X218" s="5"/>
    </row>
    <row r="219" spans="1:36" s="4" customFormat="1" ht="20.25" customHeight="1"/>
    <row r="220" spans="1:36" s="4" customFormat="1" ht="20.25" customHeight="1">
      <c r="B220" s="7"/>
      <c r="C220" s="8" t="s">
        <v>391</v>
      </c>
      <c r="D220" s="429">
        <v>4</v>
      </c>
      <c r="E220" s="429"/>
      <c r="F220" s="9" t="s">
        <v>3</v>
      </c>
      <c r="G220" s="429">
        <v>6</v>
      </c>
      <c r="H220" s="429"/>
      <c r="I220" s="4" t="s">
        <v>4</v>
      </c>
      <c r="J220" s="429">
        <v>27</v>
      </c>
      <c r="K220" s="429"/>
      <c r="L220" s="7" t="s">
        <v>275</v>
      </c>
    </row>
    <row r="221" spans="1:36" s="4" customFormat="1" ht="20.25" customHeight="1">
      <c r="A221" s="4" t="s">
        <v>366</v>
      </c>
    </row>
    <row r="222" spans="1:36" s="4" customFormat="1" ht="20.25" customHeight="1">
      <c r="A222" s="4" t="s">
        <v>276</v>
      </c>
      <c r="B222" s="4" t="s">
        <v>277</v>
      </c>
    </row>
    <row r="223" spans="1:36" s="4" customFormat="1" ht="20.25" customHeight="1"/>
    <row r="224" spans="1:36" s="4" customFormat="1" ht="20.25" customHeight="1">
      <c r="B224" s="7" t="s">
        <v>278</v>
      </c>
      <c r="C224" s="5"/>
      <c r="D224" s="5"/>
      <c r="F224" s="10"/>
      <c r="G224" s="10"/>
      <c r="H224" s="428" t="s">
        <v>440</v>
      </c>
      <c r="I224" s="428"/>
      <c r="J224" s="428"/>
      <c r="K224" s="11" t="s">
        <v>5</v>
      </c>
      <c r="L224" s="428" t="s">
        <v>441</v>
      </c>
      <c r="M224" s="428"/>
      <c r="N224" s="428"/>
      <c r="O224" s="12" t="s">
        <v>6</v>
      </c>
    </row>
    <row r="225" spans="2:32" s="4" customFormat="1" ht="20.25" customHeight="1">
      <c r="F225" s="13"/>
      <c r="G225" s="13"/>
      <c r="H225" s="13"/>
      <c r="I225" s="13"/>
      <c r="J225" s="13"/>
      <c r="K225" s="13"/>
      <c r="L225" s="13"/>
      <c r="M225" s="13"/>
      <c r="N225" s="13"/>
      <c r="O225" s="13"/>
    </row>
    <row r="226" spans="2:32" s="4" customFormat="1" ht="20.25" customHeight="1">
      <c r="B226" s="7" t="s">
        <v>132</v>
      </c>
      <c r="C226" s="5"/>
      <c r="D226" s="5"/>
      <c r="F226" s="14"/>
      <c r="G226" s="14"/>
      <c r="H226" s="424" t="s">
        <v>442</v>
      </c>
      <c r="I226" s="424"/>
      <c r="J226" s="424"/>
      <c r="K226" s="424"/>
      <c r="L226" s="424"/>
      <c r="M226" s="424"/>
      <c r="N226" s="424"/>
      <c r="O226" s="424"/>
      <c r="P226" s="424"/>
      <c r="Q226" s="424"/>
      <c r="R226" s="424"/>
      <c r="S226" s="424"/>
      <c r="T226" s="424"/>
      <c r="U226" s="424"/>
      <c r="V226" s="424"/>
      <c r="W226" s="424"/>
      <c r="X226" s="424"/>
      <c r="Y226" s="424"/>
      <c r="Z226" s="424"/>
      <c r="AA226" s="424"/>
      <c r="AB226" s="424"/>
      <c r="AC226" s="424"/>
      <c r="AD226" s="12"/>
      <c r="AE226" s="12" t="s">
        <v>19</v>
      </c>
      <c r="AF226" s="12"/>
    </row>
    <row r="227" spans="2:32" s="4" customFormat="1" ht="20.25" customHeight="1"/>
    <row r="228" spans="2:32" s="4" customFormat="1" ht="20.25" customHeight="1">
      <c r="B228" s="4" t="s">
        <v>279</v>
      </c>
    </row>
    <row r="229" spans="2:32" s="4" customFormat="1" ht="20.25" customHeight="1">
      <c r="B229" s="4" t="s">
        <v>280</v>
      </c>
    </row>
    <row r="230" spans="2:32" s="4" customFormat="1" ht="20.25" customHeight="1">
      <c r="B230" s="4" t="s">
        <v>281</v>
      </c>
    </row>
    <row r="231" spans="2:32" s="4" customFormat="1" ht="20.25" customHeight="1">
      <c r="B231" s="4" t="s">
        <v>282</v>
      </c>
    </row>
    <row r="232" spans="2:32" s="4" customFormat="1" ht="20.25" customHeight="1">
      <c r="B232" s="15" t="s">
        <v>362</v>
      </c>
    </row>
    <row r="233" spans="2:32" s="4" customFormat="1" ht="20.25" customHeight="1">
      <c r="B233" s="13"/>
      <c r="C233" s="13"/>
      <c r="D233" s="13"/>
      <c r="E233" s="13"/>
      <c r="F233" s="10"/>
      <c r="G233" s="10"/>
      <c r="H233" s="13"/>
      <c r="I233" s="16"/>
      <c r="J233" s="16"/>
      <c r="K233" s="16"/>
      <c r="L233" s="16"/>
      <c r="M233" s="13"/>
      <c r="N233" s="13"/>
      <c r="O233" s="13"/>
      <c r="P233" s="13"/>
      <c r="Q233" s="13"/>
      <c r="R233" s="13"/>
      <c r="S233" s="13"/>
      <c r="T233" s="13"/>
      <c r="U233" s="13"/>
      <c r="V233" s="13"/>
      <c r="W233" s="13"/>
      <c r="X233" s="13"/>
      <c r="Y233" s="13"/>
      <c r="Z233" s="13"/>
      <c r="AA233" s="13"/>
      <c r="AB233" s="13"/>
    </row>
    <row r="234" spans="2:32" s="4" customFormat="1" ht="20.25" customHeight="1">
      <c r="B234" s="13"/>
      <c r="C234" s="13"/>
      <c r="D234" s="13"/>
      <c r="E234" s="13"/>
      <c r="F234" s="10"/>
      <c r="G234" s="10"/>
      <c r="H234" s="13"/>
      <c r="I234" s="16"/>
      <c r="J234" s="16"/>
      <c r="K234" s="16"/>
      <c r="L234" s="16"/>
      <c r="M234" s="13"/>
      <c r="N234" s="13"/>
      <c r="O234" s="13"/>
      <c r="P234" s="13"/>
      <c r="Q234" s="13"/>
      <c r="R234" s="13"/>
      <c r="S234" s="13"/>
      <c r="T234" s="13"/>
      <c r="U234" s="13"/>
      <c r="V234" s="13"/>
      <c r="W234" s="13"/>
      <c r="X234" s="13"/>
      <c r="Y234" s="13"/>
      <c r="Z234" s="13"/>
      <c r="AA234" s="13"/>
      <c r="AB234" s="13"/>
    </row>
    <row r="235" spans="2:32" s="4" customFormat="1" ht="20.25" customHeight="1">
      <c r="B235" s="13"/>
      <c r="C235" s="13"/>
      <c r="D235" s="13"/>
      <c r="E235" s="13"/>
      <c r="F235" s="10"/>
      <c r="G235" s="10"/>
      <c r="H235" s="13"/>
      <c r="I235" s="16"/>
      <c r="J235" s="16"/>
      <c r="K235" s="16"/>
      <c r="L235" s="16"/>
      <c r="M235" s="13"/>
      <c r="N235" s="13"/>
      <c r="O235" s="13"/>
      <c r="P235" s="13"/>
      <c r="Q235" s="13"/>
      <c r="R235" s="13"/>
      <c r="S235" s="13"/>
      <c r="T235" s="13"/>
      <c r="U235" s="13"/>
      <c r="V235" s="13"/>
      <c r="W235" s="13"/>
      <c r="X235" s="13"/>
      <c r="Y235" s="13"/>
      <c r="Z235" s="13"/>
      <c r="AA235" s="13"/>
      <c r="AB235" s="13"/>
    </row>
    <row r="236" spans="2:32" s="4" customFormat="1" ht="20.25" customHeight="1">
      <c r="B236" s="13"/>
      <c r="C236" s="13"/>
      <c r="D236" s="13"/>
      <c r="E236" s="13"/>
      <c r="F236" s="10"/>
      <c r="G236" s="10"/>
      <c r="H236" s="13"/>
      <c r="I236" s="16"/>
      <c r="J236" s="16"/>
      <c r="K236" s="16"/>
      <c r="L236" s="16"/>
      <c r="M236" s="13"/>
      <c r="N236" s="13"/>
      <c r="O236" s="13"/>
      <c r="P236" s="13"/>
      <c r="Q236" s="13"/>
      <c r="R236" s="13"/>
      <c r="S236" s="13"/>
      <c r="T236" s="13"/>
      <c r="U236" s="13"/>
      <c r="V236" s="13"/>
      <c r="W236" s="13"/>
      <c r="X236" s="13"/>
      <c r="Y236" s="13"/>
      <c r="Z236" s="13"/>
      <c r="AA236" s="13"/>
      <c r="AB236" s="13"/>
    </row>
    <row r="237" spans="2:32" s="4" customFormat="1" ht="20.25" customHeight="1">
      <c r="B237" s="13"/>
      <c r="C237" s="13"/>
      <c r="D237" s="13"/>
      <c r="E237" s="13"/>
      <c r="F237" s="10"/>
      <c r="G237" s="10"/>
      <c r="H237" s="13"/>
      <c r="I237" s="16"/>
      <c r="J237" s="16"/>
      <c r="K237" s="16"/>
      <c r="L237" s="16"/>
      <c r="M237" s="13"/>
      <c r="N237" s="13"/>
      <c r="O237" s="13"/>
      <c r="P237" s="13"/>
      <c r="Q237" s="13"/>
      <c r="R237" s="13"/>
      <c r="S237" s="13"/>
      <c r="T237" s="13"/>
      <c r="U237" s="13"/>
      <c r="V237" s="13"/>
      <c r="W237" s="13"/>
      <c r="X237" s="13"/>
      <c r="Y237" s="13"/>
      <c r="Z237" s="13"/>
      <c r="AA237" s="13"/>
      <c r="AB237" s="13"/>
    </row>
    <row r="238" spans="2:32" s="4" customFormat="1" ht="20.25" customHeight="1">
      <c r="B238" s="13"/>
      <c r="C238" s="13"/>
      <c r="D238" s="13"/>
      <c r="E238" s="13"/>
      <c r="F238" s="10"/>
      <c r="G238" s="10"/>
      <c r="H238" s="13"/>
      <c r="I238" s="16"/>
      <c r="J238" s="16"/>
      <c r="K238" s="16"/>
      <c r="L238" s="16"/>
      <c r="M238" s="13"/>
      <c r="N238" s="13"/>
      <c r="O238" s="13"/>
      <c r="P238" s="13"/>
      <c r="Q238" s="13"/>
      <c r="R238" s="13"/>
      <c r="S238" s="13"/>
      <c r="T238" s="13"/>
      <c r="U238" s="13"/>
      <c r="V238" s="13"/>
      <c r="W238" s="13"/>
      <c r="X238" s="13"/>
      <c r="Y238" s="13"/>
      <c r="Z238" s="13"/>
      <c r="AA238" s="13"/>
      <c r="AB238" s="13"/>
    </row>
    <row r="239" spans="2:32" s="4" customFormat="1" ht="20.25" customHeight="1">
      <c r="B239" s="13"/>
      <c r="C239" s="13"/>
      <c r="D239" s="13"/>
      <c r="E239" s="13"/>
      <c r="F239" s="10"/>
      <c r="G239" s="10"/>
      <c r="H239" s="13"/>
      <c r="I239" s="16"/>
      <c r="J239" s="16"/>
      <c r="K239" s="16"/>
      <c r="L239" s="16"/>
      <c r="M239" s="13"/>
      <c r="N239" s="13"/>
      <c r="O239" s="13"/>
      <c r="P239" s="13"/>
      <c r="Q239" s="13"/>
      <c r="R239" s="13"/>
      <c r="S239" s="13"/>
      <c r="T239" s="13"/>
      <c r="U239" s="13"/>
      <c r="V239" s="13"/>
      <c r="W239" s="13"/>
      <c r="X239" s="13"/>
      <c r="Y239" s="13"/>
      <c r="Z239" s="13"/>
      <c r="AA239" s="13"/>
      <c r="AB239" s="13"/>
    </row>
    <row r="240" spans="2:32" s="4" customFormat="1" ht="20.25" customHeight="1">
      <c r="B240" s="13"/>
      <c r="C240" s="13"/>
      <c r="D240" s="13"/>
      <c r="E240" s="13"/>
      <c r="F240" s="10"/>
      <c r="G240" s="10"/>
      <c r="H240" s="13"/>
      <c r="I240" s="16"/>
      <c r="J240" s="16"/>
      <c r="K240" s="16"/>
      <c r="L240" s="16"/>
      <c r="M240" s="13"/>
      <c r="N240" s="13"/>
      <c r="O240" s="13"/>
      <c r="P240" s="13"/>
      <c r="Q240" s="13"/>
      <c r="R240" s="13"/>
      <c r="S240" s="13"/>
      <c r="T240" s="13"/>
      <c r="U240" s="13"/>
      <c r="V240" s="13"/>
      <c r="W240" s="13"/>
      <c r="X240" s="13"/>
      <c r="Y240" s="13"/>
      <c r="Z240" s="13"/>
      <c r="AA240" s="13"/>
      <c r="AB240" s="13"/>
    </row>
    <row r="241" spans="1:38" s="4" customFormat="1" ht="20.25" customHeight="1">
      <c r="B241" s="13"/>
      <c r="C241" s="13"/>
      <c r="D241" s="13"/>
      <c r="E241" s="13"/>
      <c r="F241" s="10"/>
      <c r="G241" s="10"/>
      <c r="H241" s="13"/>
      <c r="I241" s="16"/>
      <c r="J241" s="16"/>
      <c r="K241" s="16"/>
      <c r="L241" s="16"/>
      <c r="M241" s="13"/>
      <c r="N241" s="13"/>
      <c r="O241" s="13"/>
      <c r="P241" s="13"/>
      <c r="Q241" s="13"/>
      <c r="R241" s="13"/>
      <c r="S241" s="13"/>
      <c r="T241" s="13"/>
      <c r="U241" s="13"/>
      <c r="V241" s="13"/>
      <c r="W241" s="13"/>
      <c r="X241" s="13"/>
      <c r="Y241" s="13"/>
      <c r="Z241" s="13"/>
      <c r="AA241" s="13"/>
      <c r="AB241" s="13"/>
    </row>
    <row r="242" spans="1:38" s="4" customFormat="1" ht="20.25" customHeight="1">
      <c r="A242" s="4" t="s">
        <v>351</v>
      </c>
    </row>
    <row r="243" spans="1:38" s="4" customFormat="1" ht="20.25" customHeight="1"/>
    <row r="244" spans="1:38" s="4" customFormat="1" ht="20.25" customHeight="1">
      <c r="A244" s="429" t="s">
        <v>283</v>
      </c>
      <c r="B244" s="429"/>
      <c r="C244" s="429"/>
      <c r="D244" s="429"/>
      <c r="E244" s="429"/>
      <c r="F244" s="429"/>
      <c r="G244" s="429"/>
      <c r="H244" s="429"/>
      <c r="I244" s="429"/>
      <c r="J244" s="429"/>
      <c r="K244" s="429"/>
      <c r="L244" s="429"/>
      <c r="M244" s="429"/>
      <c r="N244" s="429"/>
      <c r="O244" s="429"/>
      <c r="P244" s="429"/>
      <c r="Q244" s="429"/>
      <c r="R244" s="429"/>
      <c r="S244" s="429"/>
      <c r="T244" s="429"/>
      <c r="U244" s="429"/>
      <c r="V244" s="429"/>
      <c r="W244" s="429"/>
      <c r="X244" s="429"/>
      <c r="Y244" s="429"/>
      <c r="Z244" s="429"/>
      <c r="AA244" s="429"/>
      <c r="AB244" s="429"/>
      <c r="AC244" s="429"/>
      <c r="AD244" s="429"/>
      <c r="AE244" s="429"/>
      <c r="AF244" s="429"/>
      <c r="AG244" s="429"/>
      <c r="AH244" s="429"/>
      <c r="AI244" s="429"/>
      <c r="AJ244" s="429"/>
      <c r="AK244" s="429"/>
      <c r="AL244" s="429"/>
    </row>
    <row r="245" spans="1:38" s="4" customFormat="1" ht="20.25" customHeight="1"/>
    <row r="246" spans="1:38" s="4" customFormat="1" ht="20.25" customHeight="1">
      <c r="U246" s="4" t="s">
        <v>284</v>
      </c>
    </row>
    <row r="247" spans="1:38" s="4" customFormat="1" ht="27.95" customHeight="1">
      <c r="A247" s="470" t="s">
        <v>285</v>
      </c>
      <c r="B247" s="471"/>
      <c r="C247" s="471"/>
      <c r="D247" s="471"/>
      <c r="E247" s="471"/>
      <c r="F247" s="471"/>
      <c r="G247" s="471"/>
      <c r="H247" s="471"/>
      <c r="I247" s="471"/>
      <c r="J247" s="472"/>
      <c r="K247" s="220"/>
      <c r="L247" s="221"/>
      <c r="M247" s="221"/>
      <c r="N247" s="222"/>
      <c r="O247" s="222"/>
      <c r="P247" s="222"/>
      <c r="Q247" s="222"/>
      <c r="R247" s="222"/>
      <c r="S247" s="222"/>
      <c r="T247" s="222"/>
      <c r="U247" s="222"/>
      <c r="V247" s="222"/>
      <c r="W247" s="222"/>
      <c r="X247" s="222"/>
      <c r="Y247" s="222"/>
      <c r="Z247" s="222"/>
      <c r="AA247" s="222"/>
      <c r="AB247" s="222"/>
      <c r="AC247" s="222"/>
      <c r="AD247" s="222"/>
      <c r="AE247" s="222"/>
      <c r="AF247" s="222"/>
      <c r="AG247" s="222"/>
      <c r="AH247" s="222"/>
      <c r="AI247" s="222"/>
      <c r="AJ247" s="222"/>
      <c r="AK247" s="222"/>
      <c r="AL247" s="223"/>
    </row>
    <row r="248" spans="1:38" s="4" customFormat="1" ht="27.95" customHeight="1">
      <c r="A248" s="473" t="s">
        <v>286</v>
      </c>
      <c r="B248" s="474"/>
      <c r="C248" s="474"/>
      <c r="D248" s="474"/>
      <c r="E248" s="474"/>
      <c r="F248" s="474"/>
      <c r="G248" s="474"/>
      <c r="H248" s="474"/>
      <c r="I248" s="474"/>
      <c r="J248" s="475"/>
      <c r="K248" s="224"/>
      <c r="L248" s="225"/>
      <c r="M248" s="226"/>
      <c r="N248" s="226"/>
      <c r="O248" s="226"/>
      <c r="P248" s="226"/>
      <c r="Q248" s="226"/>
      <c r="R248" s="226"/>
      <c r="S248" s="226"/>
      <c r="T248" s="226"/>
      <c r="U248" s="226"/>
      <c r="V248" s="226"/>
      <c r="W248" s="226"/>
      <c r="X248" s="226"/>
      <c r="Y248" s="226"/>
      <c r="Z248" s="226"/>
      <c r="AA248" s="226"/>
      <c r="AB248" s="226"/>
      <c r="AC248" s="226"/>
      <c r="AD248" s="226"/>
      <c r="AE248" s="226"/>
      <c r="AF248" s="226"/>
      <c r="AG248" s="226"/>
      <c r="AH248" s="226"/>
      <c r="AI248" s="226"/>
      <c r="AJ248" s="226"/>
      <c r="AK248" s="226"/>
      <c r="AL248" s="227"/>
    </row>
    <row r="249" spans="1:38" s="4" customFormat="1" ht="27.95" customHeight="1">
      <c r="A249" s="476" t="s">
        <v>287</v>
      </c>
      <c r="B249" s="477"/>
      <c r="C249" s="480" t="s">
        <v>288</v>
      </c>
      <c r="D249" s="480"/>
      <c r="E249" s="480"/>
      <c r="F249" s="480"/>
      <c r="G249" s="480"/>
      <c r="H249" s="480"/>
      <c r="I249" s="480"/>
      <c r="J249" s="481"/>
      <c r="K249" s="228"/>
      <c r="L249" s="226"/>
      <c r="M249" s="226"/>
      <c r="N249" s="226"/>
      <c r="O249" s="226"/>
      <c r="P249" s="226"/>
      <c r="Q249" s="226"/>
      <c r="R249" s="226"/>
      <c r="S249" s="226"/>
      <c r="T249" s="226"/>
      <c r="U249" s="226"/>
      <c r="V249" s="226"/>
      <c r="W249" s="226"/>
      <c r="X249" s="226"/>
      <c r="Y249" s="226"/>
      <c r="Z249" s="226"/>
      <c r="AA249" s="226"/>
      <c r="AB249" s="226"/>
      <c r="AC249" s="226"/>
      <c r="AD249" s="226"/>
      <c r="AE249" s="226"/>
      <c r="AF249" s="226"/>
      <c r="AG249" s="226"/>
      <c r="AH249" s="226"/>
      <c r="AI249" s="226"/>
      <c r="AJ249" s="226"/>
      <c r="AK249" s="226"/>
      <c r="AL249" s="227"/>
    </row>
    <row r="250" spans="1:38" s="4" customFormat="1" ht="27.95" customHeight="1">
      <c r="A250" s="476"/>
      <c r="B250" s="477"/>
      <c r="C250" s="459" t="s">
        <v>289</v>
      </c>
      <c r="D250" s="459"/>
      <c r="E250" s="459"/>
      <c r="F250" s="459"/>
      <c r="G250" s="459"/>
      <c r="H250" s="459"/>
      <c r="I250" s="459"/>
      <c r="J250" s="460"/>
      <c r="K250" s="228"/>
      <c r="L250" s="226"/>
      <c r="M250" s="226"/>
      <c r="N250" s="226"/>
      <c r="O250" s="226"/>
      <c r="P250" s="226"/>
      <c r="Q250" s="226"/>
      <c r="R250" s="226"/>
      <c r="S250" s="226"/>
      <c r="T250" s="226"/>
      <c r="U250" s="226"/>
      <c r="V250" s="226"/>
      <c r="W250" s="226"/>
      <c r="X250" s="226"/>
      <c r="Y250" s="226"/>
      <c r="Z250" s="226"/>
      <c r="AA250" s="226"/>
      <c r="AB250" s="226"/>
      <c r="AC250" s="226"/>
      <c r="AD250" s="226"/>
      <c r="AE250" s="226"/>
      <c r="AF250" s="226"/>
      <c r="AG250" s="226"/>
      <c r="AH250" s="226"/>
      <c r="AI250" s="226"/>
      <c r="AJ250" s="226"/>
      <c r="AK250" s="226"/>
      <c r="AL250" s="227"/>
    </row>
    <row r="251" spans="1:38" s="4" customFormat="1" ht="27.95" customHeight="1">
      <c r="A251" s="476"/>
      <c r="B251" s="477"/>
      <c r="C251" s="459" t="s">
        <v>290</v>
      </c>
      <c r="D251" s="459"/>
      <c r="E251" s="459"/>
      <c r="F251" s="459"/>
      <c r="G251" s="459"/>
      <c r="H251" s="459"/>
      <c r="I251" s="459"/>
      <c r="J251" s="460"/>
      <c r="K251" s="228"/>
      <c r="L251" s="226"/>
      <c r="M251" s="226"/>
      <c r="N251" s="226"/>
      <c r="O251" s="226"/>
      <c r="P251" s="226"/>
      <c r="Q251" s="226"/>
      <c r="R251" s="226"/>
      <c r="S251" s="226"/>
      <c r="T251" s="226"/>
      <c r="U251" s="226"/>
      <c r="V251" s="226"/>
      <c r="W251" s="226"/>
      <c r="X251" s="226"/>
      <c r="Y251" s="226"/>
      <c r="Z251" s="226"/>
      <c r="AA251" s="226"/>
      <c r="AB251" s="226"/>
      <c r="AC251" s="226"/>
      <c r="AD251" s="226"/>
      <c r="AE251" s="226"/>
      <c r="AF251" s="226"/>
      <c r="AG251" s="226"/>
      <c r="AH251" s="226"/>
      <c r="AI251" s="226"/>
      <c r="AJ251" s="226"/>
      <c r="AK251" s="226"/>
      <c r="AL251" s="227"/>
    </row>
    <row r="252" spans="1:38" s="4" customFormat="1" ht="27.95" customHeight="1">
      <c r="A252" s="476"/>
      <c r="B252" s="477"/>
      <c r="C252" s="459" t="s">
        <v>291</v>
      </c>
      <c r="D252" s="459"/>
      <c r="E252" s="459"/>
      <c r="F252" s="459"/>
      <c r="G252" s="459"/>
      <c r="H252" s="459"/>
      <c r="I252" s="459"/>
      <c r="J252" s="460"/>
      <c r="K252" s="228"/>
      <c r="L252" s="226"/>
      <c r="M252" s="226"/>
      <c r="N252" s="226"/>
      <c r="O252" s="226"/>
      <c r="P252" s="226"/>
      <c r="Q252" s="226"/>
      <c r="R252" s="226"/>
      <c r="S252" s="226"/>
      <c r="T252" s="226"/>
      <c r="U252" s="226"/>
      <c r="V252" s="226"/>
      <c r="W252" s="226"/>
      <c r="X252" s="226"/>
      <c r="Y252" s="226"/>
      <c r="Z252" s="226"/>
      <c r="AA252" s="226"/>
      <c r="AB252" s="226"/>
      <c r="AC252" s="226"/>
      <c r="AD252" s="226"/>
      <c r="AE252" s="226"/>
      <c r="AF252" s="226"/>
      <c r="AG252" s="226"/>
      <c r="AH252" s="226"/>
      <c r="AI252" s="226"/>
      <c r="AJ252" s="226"/>
      <c r="AK252" s="226"/>
      <c r="AL252" s="227"/>
    </row>
    <row r="253" spans="1:38" s="4" customFormat="1" ht="27.95" customHeight="1">
      <c r="A253" s="476"/>
      <c r="B253" s="477"/>
      <c r="C253" s="459" t="s">
        <v>64</v>
      </c>
      <c r="D253" s="459"/>
      <c r="E253" s="459"/>
      <c r="F253" s="459"/>
      <c r="G253" s="459"/>
      <c r="H253" s="459"/>
      <c r="I253" s="459"/>
      <c r="J253" s="460"/>
      <c r="K253" s="228"/>
      <c r="L253" s="226"/>
      <c r="M253" s="226"/>
      <c r="N253" s="226"/>
      <c r="O253" s="226"/>
      <c r="P253" s="226"/>
      <c r="Q253" s="226"/>
      <c r="R253" s="226"/>
      <c r="S253" s="226"/>
      <c r="T253" s="226"/>
      <c r="U253" s="226"/>
      <c r="V253" s="226"/>
      <c r="W253" s="226"/>
      <c r="X253" s="226"/>
      <c r="Y253" s="226"/>
      <c r="Z253" s="226"/>
      <c r="AA253" s="226"/>
      <c r="AB253" s="226"/>
      <c r="AC253" s="226"/>
      <c r="AD253" s="226"/>
      <c r="AE253" s="226"/>
      <c r="AF253" s="226"/>
      <c r="AG253" s="226"/>
      <c r="AH253" s="226"/>
      <c r="AI253" s="226"/>
      <c r="AJ253" s="226"/>
      <c r="AK253" s="226"/>
      <c r="AL253" s="227"/>
    </row>
    <row r="254" spans="1:38" s="4" customFormat="1" ht="27.95" customHeight="1">
      <c r="A254" s="476"/>
      <c r="B254" s="477"/>
      <c r="C254" s="459" t="s">
        <v>292</v>
      </c>
      <c r="D254" s="459"/>
      <c r="E254" s="459"/>
      <c r="F254" s="459"/>
      <c r="G254" s="459"/>
      <c r="H254" s="459"/>
      <c r="I254" s="459"/>
      <c r="J254" s="460"/>
      <c r="K254" s="228"/>
      <c r="L254" s="226"/>
      <c r="M254" s="226"/>
      <c r="N254" s="226"/>
      <c r="O254" s="226"/>
      <c r="P254" s="226"/>
      <c r="Q254" s="226"/>
      <c r="R254" s="226"/>
      <c r="S254" s="226"/>
      <c r="T254" s="226"/>
      <c r="U254" s="226"/>
      <c r="V254" s="226"/>
      <c r="W254" s="226"/>
      <c r="X254" s="226"/>
      <c r="Y254" s="226"/>
      <c r="Z254" s="226"/>
      <c r="AA254" s="226"/>
      <c r="AB254" s="226"/>
      <c r="AC254" s="226"/>
      <c r="AD254" s="226"/>
      <c r="AE254" s="226"/>
      <c r="AF254" s="226"/>
      <c r="AG254" s="226"/>
      <c r="AH254" s="226"/>
      <c r="AI254" s="226"/>
      <c r="AJ254" s="226"/>
      <c r="AK254" s="226"/>
      <c r="AL254" s="227"/>
    </row>
    <row r="255" spans="1:38" s="4" customFormat="1" ht="27.95" customHeight="1">
      <c r="A255" s="476"/>
      <c r="B255" s="477"/>
      <c r="C255" s="459" t="s">
        <v>293</v>
      </c>
      <c r="D255" s="459"/>
      <c r="E255" s="459"/>
      <c r="F255" s="459"/>
      <c r="G255" s="459"/>
      <c r="H255" s="459"/>
      <c r="I255" s="459"/>
      <c r="J255" s="460"/>
      <c r="K255" s="228"/>
      <c r="L255" s="226"/>
      <c r="M255" s="226"/>
      <c r="N255" s="226"/>
      <c r="O255" s="226"/>
      <c r="P255" s="226"/>
      <c r="Q255" s="226"/>
      <c r="R255" s="226"/>
      <c r="S255" s="226"/>
      <c r="T255" s="226"/>
      <c r="U255" s="226"/>
      <c r="V255" s="226"/>
      <c r="W255" s="226"/>
      <c r="X255" s="226"/>
      <c r="Y255" s="226"/>
      <c r="Z255" s="226"/>
      <c r="AA255" s="226"/>
      <c r="AB255" s="226"/>
      <c r="AC255" s="226"/>
      <c r="AD255" s="226"/>
      <c r="AE255" s="226"/>
      <c r="AF255" s="226"/>
      <c r="AG255" s="226"/>
      <c r="AH255" s="226"/>
      <c r="AI255" s="226"/>
      <c r="AJ255" s="226"/>
      <c r="AK255" s="226"/>
      <c r="AL255" s="227"/>
    </row>
    <row r="256" spans="1:38" s="4" customFormat="1" ht="27.95" customHeight="1">
      <c r="A256" s="476"/>
      <c r="B256" s="477"/>
      <c r="C256" s="464" t="s">
        <v>294</v>
      </c>
      <c r="D256" s="464"/>
      <c r="E256" s="464"/>
      <c r="F256" s="464"/>
      <c r="G256" s="464"/>
      <c r="H256" s="464"/>
      <c r="I256" s="464"/>
      <c r="J256" s="464"/>
      <c r="K256" s="229"/>
      <c r="L256" s="230"/>
      <c r="M256" s="230"/>
      <c r="N256" s="230"/>
      <c r="O256" s="230"/>
      <c r="P256" s="230"/>
      <c r="Q256" s="230"/>
      <c r="R256" s="230"/>
      <c r="S256" s="230"/>
      <c r="T256" s="230"/>
      <c r="U256" s="230"/>
      <c r="V256" s="230"/>
      <c r="W256" s="13"/>
      <c r="X256" s="13"/>
      <c r="Y256" s="13"/>
      <c r="Z256" s="13"/>
      <c r="AA256" s="13"/>
      <c r="AB256" s="13"/>
      <c r="AC256" s="13"/>
      <c r="AD256" s="13"/>
      <c r="AE256" s="13"/>
      <c r="AF256" s="13"/>
      <c r="AG256" s="13"/>
      <c r="AH256" s="13"/>
      <c r="AI256" s="13"/>
      <c r="AJ256" s="13"/>
      <c r="AK256" s="13"/>
      <c r="AL256" s="231"/>
    </row>
    <row r="257" spans="1:38" s="4" customFormat="1" ht="27.95" customHeight="1">
      <c r="A257" s="476"/>
      <c r="B257" s="477"/>
      <c r="C257" s="13"/>
      <c r="D257" s="13"/>
      <c r="E257" s="13"/>
      <c r="F257" s="13"/>
      <c r="G257" s="13"/>
      <c r="H257" s="13"/>
      <c r="I257" s="13"/>
      <c r="J257" s="13"/>
      <c r="K257" s="232"/>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231"/>
    </row>
    <row r="258" spans="1:38" s="4" customFormat="1" ht="27.95" customHeight="1">
      <c r="A258" s="476"/>
      <c r="B258" s="477"/>
      <c r="C258" s="13"/>
      <c r="D258" s="13"/>
      <c r="E258" s="13"/>
      <c r="F258" s="13"/>
      <c r="G258" s="13"/>
      <c r="H258" s="13"/>
      <c r="I258" s="13"/>
      <c r="J258" s="13"/>
      <c r="K258" s="232"/>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231"/>
    </row>
    <row r="259" spans="1:38" s="4" customFormat="1" ht="27.95" customHeight="1">
      <c r="A259" s="476"/>
      <c r="B259" s="477"/>
      <c r="C259" s="13"/>
      <c r="D259" s="13"/>
      <c r="E259" s="13"/>
      <c r="F259" s="13"/>
      <c r="G259" s="13"/>
      <c r="H259" s="13"/>
      <c r="I259" s="13"/>
      <c r="J259" s="13"/>
      <c r="K259" s="232"/>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231"/>
    </row>
    <row r="260" spans="1:38" s="4" customFormat="1" ht="27.95" customHeight="1">
      <c r="A260" s="476"/>
      <c r="B260" s="477"/>
      <c r="C260" s="13"/>
      <c r="D260" s="13"/>
      <c r="E260" s="13"/>
      <c r="F260" s="13"/>
      <c r="G260" s="13"/>
      <c r="H260" s="13"/>
      <c r="I260" s="13"/>
      <c r="J260" s="13"/>
      <c r="K260" s="232"/>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231"/>
    </row>
    <row r="261" spans="1:38" s="4" customFormat="1" ht="27.95" customHeight="1">
      <c r="A261" s="476"/>
      <c r="B261" s="477"/>
      <c r="C261" s="13"/>
      <c r="D261" s="13"/>
      <c r="E261" s="13"/>
      <c r="F261" s="13"/>
      <c r="G261" s="13"/>
      <c r="H261" s="13"/>
      <c r="I261" s="13"/>
      <c r="J261" s="13"/>
      <c r="K261" s="232"/>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231"/>
    </row>
    <row r="262" spans="1:38" s="4" customFormat="1" ht="27.95" customHeight="1">
      <c r="A262" s="476"/>
      <c r="B262" s="477"/>
      <c r="C262" s="13"/>
      <c r="D262" s="13"/>
      <c r="E262" s="13"/>
      <c r="F262" s="13"/>
      <c r="G262" s="13"/>
      <c r="H262" s="13"/>
      <c r="I262" s="13"/>
      <c r="J262" s="13"/>
      <c r="K262" s="232"/>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231"/>
    </row>
    <row r="263" spans="1:38" s="4" customFormat="1" ht="27.95" customHeight="1">
      <c r="A263" s="476"/>
      <c r="B263" s="477"/>
      <c r="C263" s="13"/>
      <c r="D263" s="13"/>
      <c r="E263" s="13"/>
      <c r="F263" s="13"/>
      <c r="G263" s="13"/>
      <c r="H263" s="13"/>
      <c r="I263" s="13"/>
      <c r="J263" s="13"/>
      <c r="K263" s="232"/>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231"/>
    </row>
    <row r="264" spans="1:38" s="4" customFormat="1" ht="27.95" customHeight="1">
      <c r="A264" s="476"/>
      <c r="B264" s="477"/>
      <c r="C264" s="13"/>
      <c r="D264" s="13"/>
      <c r="E264" s="13"/>
      <c r="F264" s="13"/>
      <c r="G264" s="13"/>
      <c r="H264" s="13"/>
      <c r="I264" s="13"/>
      <c r="J264" s="13"/>
      <c r="K264" s="232"/>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231"/>
    </row>
    <row r="265" spans="1:38" s="4" customFormat="1" ht="27.95" customHeight="1">
      <c r="A265" s="476"/>
      <c r="B265" s="477"/>
      <c r="C265" s="13"/>
      <c r="D265" s="13"/>
      <c r="E265" s="13"/>
      <c r="F265" s="13"/>
      <c r="G265" s="13"/>
      <c r="H265" s="13"/>
      <c r="I265" s="13"/>
      <c r="J265" s="13"/>
      <c r="K265" s="232"/>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231"/>
    </row>
    <row r="266" spans="1:38" s="4" customFormat="1" ht="27.95" customHeight="1">
      <c r="A266" s="476"/>
      <c r="B266" s="477"/>
      <c r="C266" s="13"/>
      <c r="D266" s="13"/>
      <c r="E266" s="13"/>
      <c r="F266" s="13"/>
      <c r="G266" s="13"/>
      <c r="H266" s="13"/>
      <c r="I266" s="13"/>
      <c r="J266" s="13"/>
      <c r="K266" s="232"/>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231"/>
    </row>
    <row r="267" spans="1:38" s="4" customFormat="1" ht="27.95" customHeight="1">
      <c r="A267" s="476"/>
      <c r="B267" s="477"/>
      <c r="C267" s="13"/>
      <c r="D267" s="13"/>
      <c r="E267" s="13"/>
      <c r="F267" s="13"/>
      <c r="G267" s="13"/>
      <c r="H267" s="13"/>
      <c r="I267" s="13"/>
      <c r="J267" s="13"/>
      <c r="K267" s="232"/>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231"/>
    </row>
    <row r="268" spans="1:38" s="4" customFormat="1" ht="27.95" customHeight="1">
      <c r="A268" s="476"/>
      <c r="B268" s="477"/>
      <c r="C268" s="13"/>
      <c r="D268" s="13"/>
      <c r="E268" s="13"/>
      <c r="F268" s="13"/>
      <c r="G268" s="13"/>
      <c r="H268" s="13"/>
      <c r="I268" s="13"/>
      <c r="J268" s="13"/>
      <c r="K268" s="232"/>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231"/>
    </row>
    <row r="269" spans="1:38" s="4" customFormat="1" ht="27.95" customHeight="1">
      <c r="A269" s="478"/>
      <c r="B269" s="479"/>
      <c r="C269" s="233"/>
      <c r="D269" s="233"/>
      <c r="E269" s="233"/>
      <c r="F269" s="233"/>
      <c r="G269" s="233"/>
      <c r="H269" s="233"/>
      <c r="I269" s="233"/>
      <c r="J269" s="233"/>
      <c r="K269" s="234"/>
      <c r="L269" s="233"/>
      <c r="M269" s="233"/>
      <c r="N269" s="233"/>
      <c r="O269" s="233"/>
      <c r="P269" s="233"/>
      <c r="Q269" s="233"/>
      <c r="R269" s="233"/>
      <c r="S269" s="233"/>
      <c r="T269" s="233"/>
      <c r="U269" s="233"/>
      <c r="V269" s="233"/>
      <c r="W269" s="233"/>
      <c r="X269" s="233"/>
      <c r="Y269" s="233"/>
      <c r="Z269" s="233"/>
      <c r="AA269" s="233"/>
      <c r="AB269" s="233"/>
      <c r="AC269" s="233"/>
      <c r="AD269" s="233"/>
      <c r="AE269" s="233"/>
      <c r="AF269" s="233"/>
      <c r="AG269" s="233"/>
      <c r="AH269" s="233"/>
      <c r="AI269" s="233"/>
      <c r="AJ269" s="233"/>
      <c r="AK269" s="233"/>
      <c r="AL269" s="235"/>
    </row>
    <row r="270" spans="1:38" s="4" customFormat="1" ht="20.25" customHeight="1">
      <c r="A270" s="4" t="s">
        <v>295</v>
      </c>
    </row>
    <row r="271" spans="1:38" s="4" customFormat="1" ht="20.25" customHeight="1">
      <c r="B271" s="4" t="s">
        <v>296</v>
      </c>
    </row>
    <row r="272" spans="1:38" s="4" customFormat="1" ht="20.25" customHeight="1"/>
    <row r="273" spans="1:38" s="4" customFormat="1" ht="20.25" customHeight="1">
      <c r="A273" s="4" t="s">
        <v>352</v>
      </c>
    </row>
    <row r="274" spans="1:38" s="4" customFormat="1" ht="20.25" customHeight="1"/>
    <row r="275" spans="1:38" s="4" customFormat="1" ht="20.25" customHeight="1">
      <c r="A275" s="429" t="s">
        <v>297</v>
      </c>
      <c r="B275" s="429"/>
      <c r="C275" s="429"/>
      <c r="D275" s="429"/>
      <c r="E275" s="429"/>
      <c r="F275" s="429"/>
      <c r="G275" s="429"/>
      <c r="H275" s="429"/>
      <c r="I275" s="429"/>
      <c r="J275" s="429"/>
      <c r="K275" s="429"/>
      <c r="L275" s="429"/>
      <c r="M275" s="429"/>
      <c r="N275" s="429"/>
      <c r="O275" s="429"/>
      <c r="P275" s="429"/>
      <c r="Q275" s="429"/>
      <c r="R275" s="429"/>
      <c r="S275" s="429"/>
      <c r="T275" s="429"/>
      <c r="U275" s="429"/>
      <c r="V275" s="429"/>
      <c r="W275" s="429"/>
      <c r="X275" s="429"/>
      <c r="Y275" s="429"/>
      <c r="Z275" s="429"/>
      <c r="AA275" s="429"/>
      <c r="AB275" s="429"/>
      <c r="AC275" s="429"/>
      <c r="AD275" s="429"/>
      <c r="AE275" s="429"/>
      <c r="AF275" s="429"/>
      <c r="AG275" s="429"/>
      <c r="AH275" s="429"/>
      <c r="AI275" s="429"/>
      <c r="AJ275" s="429"/>
      <c r="AK275" s="429"/>
      <c r="AL275" s="429"/>
    </row>
    <row r="276" spans="1:38" s="4" customFormat="1" ht="20.25" customHeight="1"/>
    <row r="277" spans="1:38" s="4" customFormat="1" ht="20.25" customHeight="1">
      <c r="U277" s="4" t="s">
        <v>298</v>
      </c>
    </row>
    <row r="278" spans="1:38" s="4" customFormat="1" ht="27.95" customHeight="1">
      <c r="A278" s="467" t="s">
        <v>17</v>
      </c>
      <c r="B278" s="468"/>
      <c r="C278" s="468"/>
      <c r="D278" s="468"/>
      <c r="E278" s="468"/>
      <c r="F278" s="468"/>
      <c r="G278" s="468"/>
      <c r="H278" s="469"/>
      <c r="I278" s="236"/>
      <c r="J278" s="222"/>
      <c r="K278" s="222"/>
      <c r="L278" s="222"/>
      <c r="M278" s="222"/>
      <c r="N278" s="222"/>
      <c r="O278" s="222"/>
      <c r="P278" s="222"/>
      <c r="Q278" s="222"/>
      <c r="R278" s="222"/>
      <c r="S278" s="222"/>
      <c r="T278" s="222"/>
      <c r="U278" s="222"/>
      <c r="V278" s="222"/>
      <c r="W278" s="222"/>
      <c r="X278" s="222"/>
      <c r="Y278" s="222"/>
      <c r="Z278" s="222"/>
      <c r="AA278" s="222"/>
      <c r="AB278" s="222"/>
      <c r="AC278" s="222"/>
      <c r="AD278" s="222"/>
      <c r="AE278" s="222"/>
      <c r="AF278" s="222"/>
      <c r="AG278" s="222"/>
      <c r="AH278" s="222"/>
      <c r="AI278" s="222"/>
      <c r="AJ278" s="222"/>
      <c r="AK278" s="222"/>
      <c r="AL278" s="223"/>
    </row>
    <row r="279" spans="1:38" s="4" customFormat="1" ht="27.95" customHeight="1">
      <c r="A279" s="458" t="s">
        <v>299</v>
      </c>
      <c r="B279" s="459"/>
      <c r="C279" s="459"/>
      <c r="D279" s="459"/>
      <c r="E279" s="459"/>
      <c r="F279" s="459"/>
      <c r="G279" s="459"/>
      <c r="H279" s="460"/>
      <c r="I279" s="228"/>
      <c r="J279" s="226"/>
      <c r="K279" s="226"/>
      <c r="L279" s="226"/>
      <c r="M279" s="226"/>
      <c r="N279" s="226"/>
      <c r="O279" s="226"/>
      <c r="P279" s="226"/>
      <c r="Q279" s="226"/>
      <c r="R279" s="226"/>
      <c r="S279" s="226"/>
      <c r="T279" s="226"/>
      <c r="U279" s="226"/>
      <c r="V279" s="226"/>
      <c r="W279" s="226"/>
      <c r="X279" s="226"/>
      <c r="Y279" s="226"/>
      <c r="Z279" s="226"/>
      <c r="AA279" s="226"/>
      <c r="AB279" s="226"/>
      <c r="AC279" s="226"/>
      <c r="AD279" s="226"/>
      <c r="AE279" s="226"/>
      <c r="AF279" s="226"/>
      <c r="AG279" s="226"/>
      <c r="AH279" s="226"/>
      <c r="AI279" s="226"/>
      <c r="AJ279" s="226"/>
      <c r="AK279" s="226"/>
      <c r="AL279" s="227"/>
    </row>
    <row r="280" spans="1:38" s="4" customFormat="1" ht="27.95" customHeight="1">
      <c r="A280" s="458" t="s">
        <v>300</v>
      </c>
      <c r="B280" s="459"/>
      <c r="C280" s="459"/>
      <c r="D280" s="459"/>
      <c r="E280" s="459"/>
      <c r="F280" s="459"/>
      <c r="G280" s="459"/>
      <c r="H280" s="460"/>
      <c r="I280" s="228"/>
      <c r="J280" s="226"/>
      <c r="K280" s="226"/>
      <c r="L280" s="226"/>
      <c r="M280" s="226"/>
      <c r="N280" s="226"/>
      <c r="O280" s="226"/>
      <c r="P280" s="226"/>
      <c r="Q280" s="226"/>
      <c r="R280" s="226"/>
      <c r="S280" s="226"/>
      <c r="T280" s="226"/>
      <c r="U280" s="226"/>
      <c r="V280" s="226"/>
      <c r="W280" s="226"/>
      <c r="X280" s="226"/>
      <c r="Y280" s="226"/>
      <c r="Z280" s="226"/>
      <c r="AA280" s="226"/>
      <c r="AB280" s="226"/>
      <c r="AC280" s="226"/>
      <c r="AD280" s="226"/>
      <c r="AE280" s="226"/>
      <c r="AF280" s="226"/>
      <c r="AG280" s="226"/>
      <c r="AH280" s="226"/>
      <c r="AI280" s="226"/>
      <c r="AJ280" s="226"/>
      <c r="AK280" s="226"/>
      <c r="AL280" s="227"/>
    </row>
    <row r="281" spans="1:38" s="4" customFormat="1" ht="27.95" customHeight="1">
      <c r="A281" s="458" t="s">
        <v>301</v>
      </c>
      <c r="B281" s="459"/>
      <c r="C281" s="459"/>
      <c r="D281" s="459"/>
      <c r="E281" s="459"/>
      <c r="F281" s="459"/>
      <c r="G281" s="459"/>
      <c r="H281" s="460"/>
      <c r="I281" s="228"/>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7"/>
    </row>
    <row r="282" spans="1:38" s="4" customFormat="1" ht="27.95" customHeight="1">
      <c r="A282" s="458" t="s">
        <v>64</v>
      </c>
      <c r="B282" s="459"/>
      <c r="C282" s="459"/>
      <c r="D282" s="459"/>
      <c r="E282" s="459"/>
      <c r="F282" s="459"/>
      <c r="G282" s="459"/>
      <c r="H282" s="460"/>
      <c r="I282" s="228"/>
      <c r="J282" s="226"/>
      <c r="K282" s="226"/>
      <c r="L282" s="226"/>
      <c r="M282" s="226"/>
      <c r="N282" s="226"/>
      <c r="O282" s="226"/>
      <c r="P282" s="226"/>
      <c r="Q282" s="226"/>
      <c r="R282" s="226"/>
      <c r="S282" s="226"/>
      <c r="T282" s="226"/>
      <c r="U282" s="226"/>
      <c r="V282" s="226"/>
      <c r="W282" s="226"/>
      <c r="X282" s="226"/>
      <c r="Y282" s="226"/>
      <c r="Z282" s="226"/>
      <c r="AA282" s="226"/>
      <c r="AB282" s="226"/>
      <c r="AC282" s="226"/>
      <c r="AD282" s="226"/>
      <c r="AE282" s="226"/>
      <c r="AF282" s="226"/>
      <c r="AG282" s="226"/>
      <c r="AH282" s="226"/>
      <c r="AI282" s="226"/>
      <c r="AJ282" s="226"/>
      <c r="AK282" s="226"/>
      <c r="AL282" s="227"/>
    </row>
    <row r="283" spans="1:38" s="4" customFormat="1" ht="27.95" customHeight="1">
      <c r="A283" s="458" t="s">
        <v>302</v>
      </c>
      <c r="B283" s="459"/>
      <c r="C283" s="459"/>
      <c r="D283" s="459"/>
      <c r="E283" s="459"/>
      <c r="F283" s="459"/>
      <c r="G283" s="459"/>
      <c r="H283" s="460"/>
      <c r="I283" s="228"/>
      <c r="J283" s="237"/>
      <c r="K283" s="226" t="s">
        <v>303</v>
      </c>
      <c r="L283" s="226"/>
      <c r="M283" s="226"/>
      <c r="N283" s="226"/>
      <c r="O283" s="226"/>
      <c r="P283" s="226"/>
      <c r="Q283" s="226"/>
      <c r="R283" s="226"/>
      <c r="S283" s="226"/>
      <c r="T283" s="226"/>
      <c r="U283" s="226"/>
      <c r="V283" s="226" t="s">
        <v>304</v>
      </c>
      <c r="W283" s="226"/>
      <c r="X283" s="226"/>
      <c r="Y283" s="226"/>
      <c r="Z283" s="226"/>
      <c r="AA283" s="226"/>
      <c r="AB283" s="226"/>
      <c r="AC283" s="226"/>
      <c r="AD283" s="226"/>
      <c r="AE283" s="226"/>
      <c r="AF283" s="226"/>
      <c r="AG283" s="226"/>
      <c r="AH283" s="226"/>
      <c r="AI283" s="226"/>
      <c r="AJ283" s="226"/>
      <c r="AK283" s="226"/>
      <c r="AL283" s="227"/>
    </row>
    <row r="284" spans="1:38" s="4" customFormat="1" ht="27.95" customHeight="1">
      <c r="A284" s="461" t="s">
        <v>294</v>
      </c>
      <c r="B284" s="462"/>
      <c r="C284" s="462"/>
      <c r="D284" s="462"/>
      <c r="E284" s="462"/>
      <c r="F284" s="462"/>
      <c r="G284" s="462"/>
      <c r="H284" s="463"/>
      <c r="I284" s="229"/>
      <c r="J284" s="230"/>
      <c r="K284" s="230"/>
      <c r="L284" s="230"/>
      <c r="M284" s="230"/>
      <c r="N284" s="230"/>
      <c r="O284" s="230"/>
      <c r="P284" s="230"/>
      <c r="Q284" s="230"/>
      <c r="R284" s="230"/>
      <c r="S284" s="230"/>
      <c r="T284" s="230"/>
      <c r="U284" s="230"/>
      <c r="V284" s="230"/>
      <c r="W284" s="230"/>
      <c r="X284" s="230"/>
      <c r="Y284" s="230"/>
      <c r="Z284" s="230"/>
      <c r="AA284" s="230"/>
      <c r="AB284" s="230"/>
      <c r="AC284" s="230"/>
      <c r="AD284" s="230"/>
      <c r="AE284" s="230"/>
      <c r="AF284" s="230"/>
      <c r="AG284" s="230"/>
      <c r="AH284" s="230"/>
      <c r="AI284" s="230"/>
      <c r="AJ284" s="230"/>
      <c r="AK284" s="230"/>
      <c r="AL284" s="238"/>
    </row>
    <row r="285" spans="1:38" s="4" customFormat="1" ht="27.95" customHeight="1">
      <c r="A285" s="239"/>
      <c r="B285" s="13"/>
      <c r="C285" s="13"/>
      <c r="D285" s="13"/>
      <c r="E285" s="13"/>
      <c r="F285" s="13"/>
      <c r="G285" s="13"/>
      <c r="H285" s="240"/>
      <c r="I285" s="232"/>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231"/>
    </row>
    <row r="286" spans="1:38" s="4" customFormat="1" ht="27.95" customHeight="1">
      <c r="A286" s="239"/>
      <c r="B286" s="13"/>
      <c r="C286" s="13"/>
      <c r="D286" s="13"/>
      <c r="E286" s="13"/>
      <c r="F286" s="13"/>
      <c r="G286" s="13"/>
      <c r="H286" s="240"/>
      <c r="I286" s="232"/>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231"/>
    </row>
    <row r="287" spans="1:38" s="4" customFormat="1" ht="27.95" customHeight="1">
      <c r="A287" s="239"/>
      <c r="B287" s="13"/>
      <c r="C287" s="13"/>
      <c r="D287" s="13"/>
      <c r="E287" s="13"/>
      <c r="F287" s="13"/>
      <c r="G287" s="13"/>
      <c r="H287" s="240"/>
      <c r="I287" s="232"/>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231"/>
    </row>
    <row r="288" spans="1:38" s="4" customFormat="1" ht="27.95" customHeight="1">
      <c r="A288" s="239"/>
      <c r="B288" s="13"/>
      <c r="C288" s="13"/>
      <c r="D288" s="13"/>
      <c r="E288" s="13"/>
      <c r="F288" s="13"/>
      <c r="G288" s="13"/>
      <c r="H288" s="240"/>
      <c r="I288" s="232"/>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231"/>
    </row>
    <row r="289" spans="1:38" s="4" customFormat="1" ht="27.95" customHeight="1">
      <c r="A289" s="239"/>
      <c r="B289" s="13"/>
      <c r="C289" s="13"/>
      <c r="D289" s="13"/>
      <c r="E289" s="13"/>
      <c r="F289" s="13"/>
      <c r="G289" s="13"/>
      <c r="H289" s="240"/>
      <c r="I289" s="232"/>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231"/>
    </row>
    <row r="290" spans="1:38" s="4" customFormat="1" ht="27.95" customHeight="1">
      <c r="A290" s="239"/>
      <c r="B290" s="13"/>
      <c r="C290" s="13"/>
      <c r="D290" s="13"/>
      <c r="E290" s="13"/>
      <c r="F290" s="13"/>
      <c r="G290" s="13"/>
      <c r="H290" s="240"/>
      <c r="I290" s="232"/>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231"/>
    </row>
    <row r="291" spans="1:38" s="4" customFormat="1" ht="27.95" customHeight="1">
      <c r="A291" s="239"/>
      <c r="B291" s="13"/>
      <c r="C291" s="13"/>
      <c r="D291" s="13"/>
      <c r="E291" s="13"/>
      <c r="F291" s="13"/>
      <c r="G291" s="13"/>
      <c r="H291" s="240"/>
      <c r="I291" s="232"/>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231"/>
    </row>
    <row r="292" spans="1:38" s="4" customFormat="1" ht="27.95" customHeight="1">
      <c r="A292" s="239"/>
      <c r="B292" s="13"/>
      <c r="C292" s="13"/>
      <c r="D292" s="13"/>
      <c r="E292" s="13"/>
      <c r="F292" s="13"/>
      <c r="G292" s="13"/>
      <c r="H292" s="240"/>
      <c r="I292" s="232"/>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231"/>
    </row>
    <row r="293" spans="1:38" s="4" customFormat="1" ht="27.95" customHeight="1">
      <c r="A293" s="239"/>
      <c r="B293" s="13"/>
      <c r="C293" s="13"/>
      <c r="D293" s="13"/>
      <c r="E293" s="13"/>
      <c r="F293" s="13"/>
      <c r="G293" s="13"/>
      <c r="H293" s="240"/>
      <c r="I293" s="232"/>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231"/>
    </row>
    <row r="294" spans="1:38" s="4" customFormat="1" ht="27.95" customHeight="1">
      <c r="A294" s="239"/>
      <c r="B294" s="13"/>
      <c r="C294" s="13"/>
      <c r="D294" s="13"/>
      <c r="E294" s="13"/>
      <c r="F294" s="13"/>
      <c r="G294" s="13"/>
      <c r="H294" s="240"/>
      <c r="I294" s="232"/>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231"/>
    </row>
    <row r="295" spans="1:38" s="4" customFormat="1" ht="27.95" customHeight="1">
      <c r="A295" s="239"/>
      <c r="B295" s="13"/>
      <c r="C295" s="13"/>
      <c r="D295" s="13"/>
      <c r="E295" s="13"/>
      <c r="F295" s="13"/>
      <c r="G295" s="13"/>
      <c r="H295" s="240"/>
      <c r="I295" s="232"/>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231"/>
    </row>
    <row r="296" spans="1:38" s="4" customFormat="1" ht="27.95" customHeight="1">
      <c r="A296" s="239"/>
      <c r="B296" s="13"/>
      <c r="C296" s="13"/>
      <c r="D296" s="13"/>
      <c r="E296" s="13"/>
      <c r="F296" s="13"/>
      <c r="G296" s="13"/>
      <c r="H296" s="240"/>
      <c r="I296" s="232"/>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231"/>
    </row>
    <row r="297" spans="1:38" s="4" customFormat="1" ht="27.95" customHeight="1">
      <c r="A297" s="239"/>
      <c r="B297" s="13"/>
      <c r="C297" s="13"/>
      <c r="D297" s="13"/>
      <c r="E297" s="13"/>
      <c r="F297" s="13"/>
      <c r="G297" s="13"/>
      <c r="H297" s="240"/>
      <c r="I297" s="232"/>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231"/>
    </row>
    <row r="298" spans="1:38" s="4" customFormat="1" ht="27.95" customHeight="1">
      <c r="A298" s="239"/>
      <c r="B298" s="13"/>
      <c r="C298" s="13"/>
      <c r="D298" s="13"/>
      <c r="E298" s="13"/>
      <c r="F298" s="13"/>
      <c r="G298" s="13"/>
      <c r="H298" s="240"/>
      <c r="I298" s="232"/>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231"/>
    </row>
    <row r="299" spans="1:38" s="4" customFormat="1" ht="27.95" customHeight="1">
      <c r="A299" s="239"/>
      <c r="B299" s="13"/>
      <c r="C299" s="13"/>
      <c r="D299" s="13"/>
      <c r="E299" s="13"/>
      <c r="F299" s="13"/>
      <c r="G299" s="13"/>
      <c r="H299" s="240"/>
      <c r="I299" s="232"/>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231"/>
    </row>
    <row r="300" spans="1:38" s="4" customFormat="1" ht="27.95" customHeight="1">
      <c r="A300" s="241"/>
      <c r="B300" s="233"/>
      <c r="C300" s="233"/>
      <c r="D300" s="233"/>
      <c r="E300" s="233"/>
      <c r="F300" s="233"/>
      <c r="G300" s="233"/>
      <c r="H300" s="242"/>
      <c r="I300" s="234"/>
      <c r="J300" s="233"/>
      <c r="K300" s="233"/>
      <c r="L300" s="233"/>
      <c r="M300" s="233"/>
      <c r="N300" s="233"/>
      <c r="O300" s="233"/>
      <c r="P300" s="233"/>
      <c r="Q300" s="233"/>
      <c r="R300" s="233"/>
      <c r="S300" s="233"/>
      <c r="T300" s="233"/>
      <c r="U300" s="233"/>
      <c r="V300" s="233"/>
      <c r="W300" s="233"/>
      <c r="X300" s="233"/>
      <c r="Y300" s="233"/>
      <c r="Z300" s="233"/>
      <c r="AA300" s="233"/>
      <c r="AB300" s="233"/>
      <c r="AC300" s="233"/>
      <c r="AD300" s="233"/>
      <c r="AE300" s="233"/>
      <c r="AF300" s="233"/>
      <c r="AG300" s="233"/>
      <c r="AH300" s="233"/>
      <c r="AI300" s="233"/>
      <c r="AJ300" s="233"/>
      <c r="AK300" s="233"/>
      <c r="AL300" s="235"/>
    </row>
    <row r="301" spans="1:38" s="4" customFormat="1" ht="20.25" customHeight="1">
      <c r="A301" s="5" t="s">
        <v>305</v>
      </c>
    </row>
    <row r="302" spans="1:38" s="4" customFormat="1" ht="20.25" customHeight="1">
      <c r="A302" s="4" t="s">
        <v>306</v>
      </c>
    </row>
    <row r="303" spans="1:38" s="4" customFormat="1" ht="20.25" customHeight="1"/>
    <row r="304" spans="1:38" s="4" customFormat="1" ht="20.25" customHeight="1">
      <c r="A304" s="4" t="s">
        <v>353</v>
      </c>
    </row>
    <row r="305" spans="1:38" s="4" customFormat="1" ht="20.25" customHeight="1">
      <c r="A305" s="243"/>
      <c r="B305" s="244"/>
      <c r="C305" s="244"/>
      <c r="D305" s="244"/>
      <c r="E305" s="244"/>
      <c r="F305" s="244"/>
      <c r="G305" s="244"/>
      <c r="H305" s="244"/>
      <c r="I305" s="244"/>
      <c r="J305" s="244"/>
      <c r="K305" s="244"/>
      <c r="L305" s="244"/>
      <c r="M305" s="244"/>
      <c r="N305" s="244"/>
      <c r="O305" s="244"/>
      <c r="P305" s="244"/>
      <c r="Q305" s="244"/>
      <c r="R305" s="244"/>
      <c r="S305" s="244"/>
      <c r="T305" s="244"/>
      <c r="U305" s="244"/>
      <c r="V305" s="244"/>
      <c r="W305" s="244"/>
      <c r="X305" s="244"/>
      <c r="Y305" s="244"/>
      <c r="Z305" s="244"/>
      <c r="AA305" s="244"/>
      <c r="AB305" s="244"/>
      <c r="AC305" s="244"/>
      <c r="AD305" s="244"/>
      <c r="AE305" s="244"/>
      <c r="AF305" s="244"/>
      <c r="AG305" s="244"/>
      <c r="AH305" s="244"/>
      <c r="AI305" s="244"/>
      <c r="AJ305" s="244"/>
      <c r="AK305" s="244"/>
      <c r="AL305" s="245"/>
    </row>
    <row r="306" spans="1:38" s="4" customFormat="1" ht="20.25" customHeight="1">
      <c r="A306" s="465" t="s">
        <v>311</v>
      </c>
      <c r="B306" s="430"/>
      <c r="C306" s="430"/>
      <c r="D306" s="430"/>
      <c r="E306" s="430"/>
      <c r="F306" s="430"/>
      <c r="G306" s="430"/>
      <c r="H306" s="430"/>
      <c r="I306" s="430"/>
      <c r="J306" s="430"/>
      <c r="K306" s="430"/>
      <c r="L306" s="430"/>
      <c r="M306" s="430"/>
      <c r="N306" s="430"/>
      <c r="O306" s="430"/>
      <c r="P306" s="430"/>
      <c r="Q306" s="430"/>
      <c r="R306" s="430"/>
      <c r="S306" s="430"/>
      <c r="T306" s="430"/>
      <c r="U306" s="430"/>
      <c r="V306" s="430"/>
      <c r="W306" s="430"/>
      <c r="X306" s="430"/>
      <c r="Y306" s="430"/>
      <c r="Z306" s="430"/>
      <c r="AA306" s="430"/>
      <c r="AB306" s="430"/>
      <c r="AC306" s="430"/>
      <c r="AD306" s="430"/>
      <c r="AE306" s="430"/>
      <c r="AF306" s="430"/>
      <c r="AG306" s="430"/>
      <c r="AH306" s="430"/>
      <c r="AI306" s="430"/>
      <c r="AJ306" s="430"/>
      <c r="AK306" s="430"/>
      <c r="AL306" s="466"/>
    </row>
    <row r="307" spans="1:38" s="4" customFormat="1" ht="20.25" customHeight="1">
      <c r="A307" s="239"/>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231"/>
    </row>
    <row r="308" spans="1:38" s="4" customFormat="1" ht="20.25" customHeight="1">
      <c r="A308" s="239"/>
      <c r="B308" s="13" t="s">
        <v>405</v>
      </c>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231"/>
    </row>
    <row r="309" spans="1:38" s="4" customFormat="1" ht="20.25" customHeight="1">
      <c r="A309" s="239"/>
      <c r="B309" s="430" t="s">
        <v>424</v>
      </c>
      <c r="C309" s="430"/>
      <c r="D309" s="430"/>
      <c r="E309" s="430"/>
      <c r="F309" s="430"/>
      <c r="G309" s="430"/>
      <c r="H309" s="430"/>
      <c r="I309" s="430"/>
      <c r="J309" s="430"/>
      <c r="K309" s="430"/>
      <c r="L309" s="430"/>
      <c r="M309" s="430"/>
      <c r="N309" s="430"/>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231"/>
    </row>
    <row r="310" spans="1:38" s="4" customFormat="1" ht="20.25" customHeight="1">
      <c r="A310" s="239"/>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246" t="s">
        <v>391</v>
      </c>
      <c r="AB310" s="247"/>
      <c r="AC310" s="247"/>
      <c r="AD310" s="247"/>
      <c r="AE310" s="247" t="s">
        <v>3</v>
      </c>
      <c r="AF310" s="247"/>
      <c r="AG310" s="247"/>
      <c r="AH310" s="13" t="s">
        <v>4</v>
      </c>
      <c r="AI310" s="247"/>
      <c r="AJ310" s="247"/>
      <c r="AK310" s="13" t="s">
        <v>15</v>
      </c>
      <c r="AL310" s="231"/>
    </row>
    <row r="311" spans="1:38" s="4" customFormat="1" ht="20.25" customHeight="1">
      <c r="A311" s="239"/>
      <c r="B311" s="13"/>
      <c r="C311" s="13"/>
      <c r="D311" s="13"/>
      <c r="E311" s="13"/>
      <c r="F311" s="13"/>
      <c r="G311" s="13"/>
      <c r="H311" s="13"/>
      <c r="I311" s="13"/>
      <c r="J311" s="13"/>
      <c r="K311" s="13"/>
      <c r="L311" s="13"/>
      <c r="M311" s="13"/>
      <c r="N311" s="13"/>
      <c r="O311" s="13"/>
      <c r="P311" s="248"/>
      <c r="Q311" s="247"/>
      <c r="R311" s="247"/>
      <c r="S311" s="247"/>
      <c r="T311" s="247"/>
      <c r="U311" s="247"/>
      <c r="V311" s="247"/>
      <c r="W311" s="13"/>
      <c r="X311" s="13"/>
      <c r="Y311" s="13"/>
      <c r="Z311" s="13"/>
      <c r="AA311" s="13"/>
      <c r="AB311" s="13"/>
      <c r="AC311" s="13"/>
      <c r="AD311" s="13"/>
      <c r="AE311" s="13"/>
      <c r="AF311" s="13"/>
      <c r="AG311" s="13"/>
      <c r="AH311" s="13"/>
      <c r="AI311" s="13"/>
      <c r="AJ311" s="13"/>
      <c r="AK311" s="13"/>
      <c r="AL311" s="231"/>
    </row>
    <row r="312" spans="1:38" s="4" customFormat="1" ht="20.25" customHeight="1">
      <c r="A312" s="239"/>
      <c r="B312" s="464" t="s">
        <v>310</v>
      </c>
      <c r="C312" s="464"/>
      <c r="D312" s="464"/>
      <c r="E312" s="464"/>
      <c r="F312" s="464"/>
      <c r="G312" s="10"/>
      <c r="H312" s="13"/>
      <c r="I312" s="428" t="s">
        <v>440</v>
      </c>
      <c r="J312" s="428"/>
      <c r="K312" s="428"/>
      <c r="L312" s="11" t="s">
        <v>5</v>
      </c>
      <c r="M312" s="428" t="s">
        <v>441</v>
      </c>
      <c r="N312" s="428"/>
      <c r="O312" s="428"/>
      <c r="P312" s="12" t="s">
        <v>6</v>
      </c>
      <c r="Q312" s="13"/>
      <c r="R312" s="13"/>
      <c r="S312" s="13"/>
      <c r="T312" s="13"/>
      <c r="U312" s="13"/>
      <c r="V312" s="13"/>
      <c r="W312" s="13"/>
      <c r="X312" s="13"/>
      <c r="Y312" s="13"/>
      <c r="Z312" s="13"/>
      <c r="AA312" s="13"/>
      <c r="AB312" s="13"/>
      <c r="AC312" s="13"/>
      <c r="AD312" s="13"/>
      <c r="AE312" s="13"/>
      <c r="AF312" s="13"/>
      <c r="AG312" s="13"/>
      <c r="AH312" s="13"/>
      <c r="AI312" s="13"/>
      <c r="AJ312" s="13"/>
      <c r="AK312" s="13"/>
      <c r="AL312" s="231"/>
    </row>
    <row r="313" spans="1:38" s="4" customFormat="1" ht="20.25" customHeight="1">
      <c r="A313" s="239"/>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231"/>
    </row>
    <row r="314" spans="1:38" s="4" customFormat="1" ht="20.25" customHeight="1">
      <c r="A314" s="239"/>
      <c r="B314" s="464" t="s">
        <v>132</v>
      </c>
      <c r="C314" s="464"/>
      <c r="D314" s="464"/>
      <c r="E314" s="464"/>
      <c r="F314" s="464"/>
      <c r="G314" s="10"/>
      <c r="H314" s="10"/>
      <c r="I314" s="424" t="s">
        <v>442</v>
      </c>
      <c r="J314" s="424"/>
      <c r="K314" s="424"/>
      <c r="L314" s="424"/>
      <c r="M314" s="424"/>
      <c r="N314" s="424"/>
      <c r="O314" s="424"/>
      <c r="P314" s="424"/>
      <c r="Q314" s="424"/>
      <c r="R314" s="424"/>
      <c r="S314" s="424"/>
      <c r="T314" s="424"/>
      <c r="U314" s="424"/>
      <c r="V314" s="424"/>
      <c r="W314" s="424"/>
      <c r="X314" s="424"/>
      <c r="Y314" s="424"/>
      <c r="Z314" s="424"/>
      <c r="AA314" s="424"/>
      <c r="AB314" s="424"/>
      <c r="AC314" s="424"/>
      <c r="AD314" s="12"/>
      <c r="AE314" s="12" t="s">
        <v>60</v>
      </c>
      <c r="AF314" s="12"/>
      <c r="AG314" s="12"/>
      <c r="AH314" s="13"/>
      <c r="AI314" s="13"/>
      <c r="AJ314" s="13"/>
      <c r="AK314" s="13"/>
      <c r="AL314" s="231"/>
    </row>
    <row r="315" spans="1:38" s="4" customFormat="1" ht="20.25" customHeight="1">
      <c r="A315" s="239"/>
      <c r="B315" s="13"/>
      <c r="C315" s="13"/>
      <c r="D315" s="13"/>
      <c r="E315" s="13"/>
      <c r="F315" s="13"/>
      <c r="G315" s="13"/>
      <c r="H315" s="13"/>
      <c r="I315" s="13"/>
      <c r="J315" s="13"/>
      <c r="K315" s="13"/>
      <c r="L315" s="13"/>
      <c r="M315" s="13"/>
      <c r="N315" s="13"/>
      <c r="O315" s="13"/>
      <c r="P315" s="13"/>
      <c r="Q315" s="13"/>
      <c r="R315" s="13"/>
      <c r="S315" s="13"/>
      <c r="T315" s="13"/>
      <c r="U315" s="13"/>
      <c r="V315" s="13"/>
      <c r="W315" s="230"/>
      <c r="X315" s="230"/>
      <c r="Y315" s="13"/>
      <c r="Z315" s="13"/>
      <c r="AA315" s="13"/>
      <c r="AB315" s="13"/>
      <c r="AC315" s="13"/>
      <c r="AD315" s="13"/>
      <c r="AE315" s="13"/>
      <c r="AF315" s="13"/>
      <c r="AG315" s="13"/>
      <c r="AH315" s="13"/>
      <c r="AI315" s="13"/>
      <c r="AJ315" s="13"/>
      <c r="AK315" s="13"/>
      <c r="AL315" s="231"/>
    </row>
    <row r="316" spans="1:38" s="4" customFormat="1" ht="20.25" customHeight="1">
      <c r="A316" s="241"/>
      <c r="B316" s="233"/>
      <c r="C316" s="233"/>
      <c r="D316" s="233"/>
      <c r="E316" s="233"/>
      <c r="F316" s="233"/>
      <c r="G316" s="233"/>
      <c r="H316" s="233"/>
      <c r="I316" s="233"/>
      <c r="J316" s="233"/>
      <c r="K316" s="233"/>
      <c r="L316" s="233"/>
      <c r="M316" s="233"/>
      <c r="N316" s="233"/>
      <c r="O316" s="233"/>
      <c r="P316" s="233"/>
      <c r="Q316" s="233"/>
      <c r="R316" s="233"/>
      <c r="S316" s="233"/>
      <c r="T316" s="233"/>
      <c r="U316" s="233" t="s">
        <v>312</v>
      </c>
      <c r="V316" s="233"/>
      <c r="W316" s="235"/>
      <c r="X316" s="233"/>
      <c r="Y316" s="233"/>
      <c r="Z316" s="233"/>
      <c r="AA316" s="233"/>
      <c r="AB316" s="233"/>
      <c r="AC316" s="233"/>
      <c r="AD316" s="233"/>
      <c r="AE316" s="233"/>
      <c r="AF316" s="233"/>
      <c r="AG316" s="233"/>
      <c r="AH316" s="233"/>
      <c r="AI316" s="233"/>
      <c r="AJ316" s="233"/>
      <c r="AK316" s="233"/>
      <c r="AL316" s="235"/>
    </row>
    <row r="317" spans="1:38" s="4" customFormat="1" ht="20.25" customHeight="1">
      <c r="A317" s="450" t="s">
        <v>313</v>
      </c>
      <c r="B317" s="451"/>
      <c r="C317" s="451"/>
      <c r="D317" s="451" t="s">
        <v>314</v>
      </c>
      <c r="E317" s="451"/>
      <c r="F317" s="451"/>
      <c r="G317" s="454" t="s">
        <v>368</v>
      </c>
      <c r="H317" s="454"/>
      <c r="I317" s="454"/>
      <c r="J317" s="454"/>
      <c r="K317" s="454"/>
      <c r="L317" s="454"/>
      <c r="M317" s="454"/>
      <c r="N317" s="454"/>
      <c r="O317" s="454"/>
      <c r="P317" s="454"/>
      <c r="Q317" s="454"/>
      <c r="R317" s="454"/>
      <c r="S317" s="454"/>
      <c r="T317" s="454"/>
      <c r="U317" s="454"/>
      <c r="V317" s="454"/>
      <c r="W317" s="454" t="s">
        <v>315</v>
      </c>
      <c r="X317" s="454"/>
      <c r="Y317" s="454"/>
      <c r="Z317" s="454"/>
      <c r="AA317" s="454"/>
      <c r="AB317" s="454"/>
      <c r="AC317" s="454"/>
      <c r="AD317" s="454"/>
      <c r="AE317" s="454"/>
      <c r="AF317" s="454"/>
      <c r="AG317" s="454"/>
      <c r="AH317" s="454"/>
      <c r="AI317" s="454"/>
      <c r="AJ317" s="454"/>
      <c r="AK317" s="454"/>
      <c r="AL317" s="456"/>
    </row>
    <row r="318" spans="1:38" s="4" customFormat="1" ht="20.25" customHeight="1">
      <c r="A318" s="452"/>
      <c r="B318" s="453"/>
      <c r="C318" s="453"/>
      <c r="D318" s="453"/>
      <c r="E318" s="453"/>
      <c r="F318" s="453"/>
      <c r="G318" s="455"/>
      <c r="H318" s="455"/>
      <c r="I318" s="455"/>
      <c r="J318" s="455"/>
      <c r="K318" s="455"/>
      <c r="L318" s="455"/>
      <c r="M318" s="455"/>
      <c r="N318" s="455"/>
      <c r="O318" s="455"/>
      <c r="P318" s="455"/>
      <c r="Q318" s="455"/>
      <c r="R318" s="455"/>
      <c r="S318" s="455"/>
      <c r="T318" s="455"/>
      <c r="U318" s="455"/>
      <c r="V318" s="455"/>
      <c r="W318" s="455"/>
      <c r="X318" s="455"/>
      <c r="Y318" s="455"/>
      <c r="Z318" s="455"/>
      <c r="AA318" s="455"/>
      <c r="AB318" s="455"/>
      <c r="AC318" s="455"/>
      <c r="AD318" s="455"/>
      <c r="AE318" s="455"/>
      <c r="AF318" s="455"/>
      <c r="AG318" s="455"/>
      <c r="AH318" s="455"/>
      <c r="AI318" s="455"/>
      <c r="AJ318" s="455"/>
      <c r="AK318" s="455"/>
      <c r="AL318" s="457"/>
    </row>
    <row r="319" spans="1:38" s="4" customFormat="1" ht="20.25" customHeight="1">
      <c r="A319" s="438"/>
      <c r="B319" s="439"/>
      <c r="C319" s="439"/>
      <c r="D319" s="439"/>
      <c r="E319" s="439"/>
      <c r="F319" s="439"/>
      <c r="G319" s="442"/>
      <c r="H319" s="443"/>
      <c r="I319" s="443"/>
      <c r="J319" s="443"/>
      <c r="K319" s="443"/>
      <c r="L319" s="443"/>
      <c r="M319" s="443"/>
      <c r="N319" s="443"/>
      <c r="O319" s="443"/>
      <c r="P319" s="443"/>
      <c r="Q319" s="443"/>
      <c r="R319" s="443"/>
      <c r="S319" s="443"/>
      <c r="T319" s="443"/>
      <c r="U319" s="443"/>
      <c r="V319" s="444"/>
      <c r="W319" s="442"/>
      <c r="X319" s="443"/>
      <c r="Y319" s="443"/>
      <c r="Z319" s="443"/>
      <c r="AA319" s="443"/>
      <c r="AB319" s="443"/>
      <c r="AC319" s="443"/>
      <c r="AD319" s="443"/>
      <c r="AE319" s="443"/>
      <c r="AF319" s="443"/>
      <c r="AG319" s="443"/>
      <c r="AH319" s="443"/>
      <c r="AI319" s="443"/>
      <c r="AJ319" s="443"/>
      <c r="AK319" s="443"/>
      <c r="AL319" s="445"/>
    </row>
    <row r="320" spans="1:38" s="4" customFormat="1" ht="20.25" customHeight="1">
      <c r="A320" s="438"/>
      <c r="B320" s="439"/>
      <c r="C320" s="439"/>
      <c r="D320" s="439"/>
      <c r="E320" s="439"/>
      <c r="F320" s="439"/>
      <c r="G320" s="431"/>
      <c r="H320" s="432"/>
      <c r="I320" s="432"/>
      <c r="J320" s="432"/>
      <c r="K320" s="432"/>
      <c r="L320" s="432"/>
      <c r="M320" s="432"/>
      <c r="N320" s="432"/>
      <c r="O320" s="432"/>
      <c r="P320" s="432"/>
      <c r="Q320" s="432"/>
      <c r="R320" s="432"/>
      <c r="S320" s="432"/>
      <c r="T320" s="432"/>
      <c r="U320" s="432"/>
      <c r="V320" s="433"/>
      <c r="W320" s="431"/>
      <c r="X320" s="432"/>
      <c r="Y320" s="432"/>
      <c r="Z320" s="432"/>
      <c r="AA320" s="432"/>
      <c r="AB320" s="432"/>
      <c r="AC320" s="432"/>
      <c r="AD320" s="432"/>
      <c r="AE320" s="432"/>
      <c r="AF320" s="432"/>
      <c r="AG320" s="432"/>
      <c r="AH320" s="432"/>
      <c r="AI320" s="432"/>
      <c r="AJ320" s="432"/>
      <c r="AK320" s="432"/>
      <c r="AL320" s="434"/>
    </row>
    <row r="321" spans="1:38" s="4" customFormat="1" ht="20.25" customHeight="1">
      <c r="A321" s="438"/>
      <c r="B321" s="439"/>
      <c r="C321" s="439"/>
      <c r="D321" s="439"/>
      <c r="E321" s="439"/>
      <c r="F321" s="439"/>
      <c r="G321" s="431"/>
      <c r="H321" s="432"/>
      <c r="I321" s="432"/>
      <c r="J321" s="432"/>
      <c r="K321" s="432"/>
      <c r="L321" s="432"/>
      <c r="M321" s="432"/>
      <c r="N321" s="432"/>
      <c r="O321" s="432"/>
      <c r="P321" s="432"/>
      <c r="Q321" s="432"/>
      <c r="R321" s="432"/>
      <c r="S321" s="432"/>
      <c r="T321" s="432"/>
      <c r="U321" s="432"/>
      <c r="V321" s="433"/>
      <c r="W321" s="431"/>
      <c r="X321" s="432"/>
      <c r="Y321" s="432"/>
      <c r="Z321" s="432"/>
      <c r="AA321" s="432"/>
      <c r="AB321" s="432"/>
      <c r="AC321" s="432"/>
      <c r="AD321" s="432"/>
      <c r="AE321" s="432"/>
      <c r="AF321" s="432"/>
      <c r="AG321" s="432"/>
      <c r="AH321" s="432"/>
      <c r="AI321" s="432"/>
      <c r="AJ321" s="432"/>
      <c r="AK321" s="432"/>
      <c r="AL321" s="434"/>
    </row>
    <row r="322" spans="1:38" s="4" customFormat="1" ht="20.25" customHeight="1">
      <c r="A322" s="438"/>
      <c r="B322" s="439"/>
      <c r="C322" s="439"/>
      <c r="D322" s="439"/>
      <c r="E322" s="439"/>
      <c r="F322" s="439"/>
      <c r="G322" s="431"/>
      <c r="H322" s="432"/>
      <c r="I322" s="432"/>
      <c r="J322" s="432"/>
      <c r="K322" s="432"/>
      <c r="L322" s="432"/>
      <c r="M322" s="432"/>
      <c r="N322" s="432"/>
      <c r="O322" s="432"/>
      <c r="P322" s="432"/>
      <c r="Q322" s="432"/>
      <c r="R322" s="432"/>
      <c r="S322" s="432"/>
      <c r="T322" s="432"/>
      <c r="U322" s="432"/>
      <c r="V322" s="433"/>
      <c r="W322" s="431"/>
      <c r="X322" s="432"/>
      <c r="Y322" s="432"/>
      <c r="Z322" s="432"/>
      <c r="AA322" s="432"/>
      <c r="AB322" s="432"/>
      <c r="AC322" s="432"/>
      <c r="AD322" s="432"/>
      <c r="AE322" s="432"/>
      <c r="AF322" s="432"/>
      <c r="AG322" s="432"/>
      <c r="AH322" s="432"/>
      <c r="AI322" s="432"/>
      <c r="AJ322" s="432"/>
      <c r="AK322" s="432"/>
      <c r="AL322" s="434"/>
    </row>
    <row r="323" spans="1:38" s="4" customFormat="1" ht="20.25" customHeight="1">
      <c r="A323" s="438"/>
      <c r="B323" s="439"/>
      <c r="C323" s="439"/>
      <c r="D323" s="439"/>
      <c r="E323" s="439"/>
      <c r="F323" s="439"/>
      <c r="G323" s="431"/>
      <c r="H323" s="432"/>
      <c r="I323" s="432"/>
      <c r="J323" s="432"/>
      <c r="K323" s="432"/>
      <c r="L323" s="432"/>
      <c r="M323" s="432"/>
      <c r="N323" s="432"/>
      <c r="O323" s="432"/>
      <c r="P323" s="432"/>
      <c r="Q323" s="432"/>
      <c r="R323" s="432"/>
      <c r="S323" s="432"/>
      <c r="T323" s="432"/>
      <c r="U323" s="432"/>
      <c r="V323" s="433"/>
      <c r="W323" s="431"/>
      <c r="X323" s="432"/>
      <c r="Y323" s="432"/>
      <c r="Z323" s="432"/>
      <c r="AA323" s="432"/>
      <c r="AB323" s="432"/>
      <c r="AC323" s="432"/>
      <c r="AD323" s="432"/>
      <c r="AE323" s="432"/>
      <c r="AF323" s="432"/>
      <c r="AG323" s="432"/>
      <c r="AH323" s="432"/>
      <c r="AI323" s="432"/>
      <c r="AJ323" s="432"/>
      <c r="AK323" s="432"/>
      <c r="AL323" s="434"/>
    </row>
    <row r="324" spans="1:38" s="4" customFormat="1" ht="20.25" customHeight="1">
      <c r="A324" s="438"/>
      <c r="B324" s="439"/>
      <c r="C324" s="439"/>
      <c r="D324" s="439"/>
      <c r="E324" s="439"/>
      <c r="F324" s="439"/>
      <c r="G324" s="435"/>
      <c r="H324" s="425"/>
      <c r="I324" s="425"/>
      <c r="J324" s="425"/>
      <c r="K324" s="425"/>
      <c r="L324" s="425"/>
      <c r="M324" s="425"/>
      <c r="N324" s="425"/>
      <c r="O324" s="425"/>
      <c r="P324" s="425"/>
      <c r="Q324" s="425"/>
      <c r="R324" s="425"/>
      <c r="S324" s="425"/>
      <c r="T324" s="425"/>
      <c r="U324" s="425"/>
      <c r="V324" s="436"/>
      <c r="W324" s="435"/>
      <c r="X324" s="425"/>
      <c r="Y324" s="425"/>
      <c r="Z324" s="425"/>
      <c r="AA324" s="425"/>
      <c r="AB324" s="425"/>
      <c r="AC324" s="425"/>
      <c r="AD324" s="425"/>
      <c r="AE324" s="425"/>
      <c r="AF324" s="425"/>
      <c r="AG324" s="425"/>
      <c r="AH324" s="425"/>
      <c r="AI324" s="425"/>
      <c r="AJ324" s="425"/>
      <c r="AK324" s="425"/>
      <c r="AL324" s="437"/>
    </row>
    <row r="325" spans="1:38" s="4" customFormat="1" ht="20.25" customHeight="1">
      <c r="A325" s="438"/>
      <c r="B325" s="439"/>
      <c r="C325" s="439"/>
      <c r="D325" s="439"/>
      <c r="E325" s="439"/>
      <c r="F325" s="439"/>
      <c r="G325" s="442"/>
      <c r="H325" s="443"/>
      <c r="I325" s="443"/>
      <c r="J325" s="443"/>
      <c r="K325" s="443"/>
      <c r="L325" s="443"/>
      <c r="M325" s="443"/>
      <c r="N325" s="443"/>
      <c r="O325" s="443"/>
      <c r="P325" s="443"/>
      <c r="Q325" s="443"/>
      <c r="R325" s="443"/>
      <c r="S325" s="443"/>
      <c r="T325" s="443"/>
      <c r="U325" s="443"/>
      <c r="V325" s="444"/>
      <c r="W325" s="442"/>
      <c r="X325" s="443"/>
      <c r="Y325" s="443"/>
      <c r="Z325" s="443"/>
      <c r="AA325" s="443"/>
      <c r="AB325" s="443"/>
      <c r="AC325" s="443"/>
      <c r="AD325" s="443"/>
      <c r="AE325" s="443"/>
      <c r="AF325" s="443"/>
      <c r="AG325" s="443"/>
      <c r="AH325" s="443"/>
      <c r="AI325" s="443"/>
      <c r="AJ325" s="443"/>
      <c r="AK325" s="443"/>
      <c r="AL325" s="445"/>
    </row>
    <row r="326" spans="1:38" s="4" customFormat="1" ht="20.25" customHeight="1">
      <c r="A326" s="438"/>
      <c r="B326" s="439"/>
      <c r="C326" s="439"/>
      <c r="D326" s="439"/>
      <c r="E326" s="439"/>
      <c r="F326" s="439"/>
      <c r="G326" s="431"/>
      <c r="H326" s="432"/>
      <c r="I326" s="432"/>
      <c r="J326" s="432"/>
      <c r="K326" s="432"/>
      <c r="L326" s="432"/>
      <c r="M326" s="432"/>
      <c r="N326" s="432"/>
      <c r="O326" s="432"/>
      <c r="P326" s="432"/>
      <c r="Q326" s="432"/>
      <c r="R326" s="432"/>
      <c r="S326" s="432"/>
      <c r="T326" s="432"/>
      <c r="U326" s="432"/>
      <c r="V326" s="433"/>
      <c r="W326" s="431"/>
      <c r="X326" s="432"/>
      <c r="Y326" s="432"/>
      <c r="Z326" s="432"/>
      <c r="AA326" s="432"/>
      <c r="AB326" s="432"/>
      <c r="AC326" s="432"/>
      <c r="AD326" s="432"/>
      <c r="AE326" s="432"/>
      <c r="AF326" s="432"/>
      <c r="AG326" s="432"/>
      <c r="AH326" s="432"/>
      <c r="AI326" s="432"/>
      <c r="AJ326" s="432"/>
      <c r="AK326" s="432"/>
      <c r="AL326" s="434"/>
    </row>
    <row r="327" spans="1:38" s="4" customFormat="1" ht="20.25" customHeight="1">
      <c r="A327" s="438"/>
      <c r="B327" s="439"/>
      <c r="C327" s="439"/>
      <c r="D327" s="439"/>
      <c r="E327" s="439"/>
      <c r="F327" s="439"/>
      <c r="G327" s="431"/>
      <c r="H327" s="432"/>
      <c r="I327" s="432"/>
      <c r="J327" s="432"/>
      <c r="K327" s="432"/>
      <c r="L327" s="432"/>
      <c r="M327" s="432"/>
      <c r="N327" s="432"/>
      <c r="O327" s="432"/>
      <c r="P327" s="432"/>
      <c r="Q327" s="432"/>
      <c r="R327" s="432"/>
      <c r="S327" s="432"/>
      <c r="T327" s="432"/>
      <c r="U327" s="432"/>
      <c r="V327" s="433"/>
      <c r="W327" s="431"/>
      <c r="X327" s="432"/>
      <c r="Y327" s="432"/>
      <c r="Z327" s="432"/>
      <c r="AA327" s="432"/>
      <c r="AB327" s="432"/>
      <c r="AC327" s="432"/>
      <c r="AD327" s="432"/>
      <c r="AE327" s="432"/>
      <c r="AF327" s="432"/>
      <c r="AG327" s="432"/>
      <c r="AH327" s="432"/>
      <c r="AI327" s="432"/>
      <c r="AJ327" s="432"/>
      <c r="AK327" s="432"/>
      <c r="AL327" s="434"/>
    </row>
    <row r="328" spans="1:38" s="4" customFormat="1" ht="20.25" customHeight="1">
      <c r="A328" s="438"/>
      <c r="B328" s="439"/>
      <c r="C328" s="439"/>
      <c r="D328" s="439"/>
      <c r="E328" s="439"/>
      <c r="F328" s="439"/>
      <c r="G328" s="431"/>
      <c r="H328" s="432"/>
      <c r="I328" s="432"/>
      <c r="J328" s="432"/>
      <c r="K328" s="432"/>
      <c r="L328" s="432"/>
      <c r="M328" s="432"/>
      <c r="N328" s="432"/>
      <c r="O328" s="432"/>
      <c r="P328" s="432"/>
      <c r="Q328" s="432"/>
      <c r="R328" s="432"/>
      <c r="S328" s="432"/>
      <c r="T328" s="432"/>
      <c r="U328" s="432"/>
      <c r="V328" s="433"/>
      <c r="W328" s="431"/>
      <c r="X328" s="432"/>
      <c r="Y328" s="432"/>
      <c r="Z328" s="432"/>
      <c r="AA328" s="432"/>
      <c r="AB328" s="432"/>
      <c r="AC328" s="432"/>
      <c r="AD328" s="432"/>
      <c r="AE328" s="432"/>
      <c r="AF328" s="432"/>
      <c r="AG328" s="432"/>
      <c r="AH328" s="432"/>
      <c r="AI328" s="432"/>
      <c r="AJ328" s="432"/>
      <c r="AK328" s="432"/>
      <c r="AL328" s="434"/>
    </row>
    <row r="329" spans="1:38" s="4" customFormat="1" ht="20.25" customHeight="1">
      <c r="A329" s="438"/>
      <c r="B329" s="439"/>
      <c r="C329" s="439"/>
      <c r="D329" s="439"/>
      <c r="E329" s="439"/>
      <c r="F329" s="439"/>
      <c r="G329" s="431"/>
      <c r="H329" s="432"/>
      <c r="I329" s="432"/>
      <c r="J329" s="432"/>
      <c r="K329" s="432"/>
      <c r="L329" s="432"/>
      <c r="M329" s="432"/>
      <c r="N329" s="432"/>
      <c r="O329" s="432"/>
      <c r="P329" s="432"/>
      <c r="Q329" s="432"/>
      <c r="R329" s="432"/>
      <c r="S329" s="432"/>
      <c r="T329" s="432"/>
      <c r="U329" s="432"/>
      <c r="V329" s="433"/>
      <c r="W329" s="431"/>
      <c r="X329" s="432"/>
      <c r="Y329" s="432"/>
      <c r="Z329" s="432"/>
      <c r="AA329" s="432"/>
      <c r="AB329" s="432"/>
      <c r="AC329" s="432"/>
      <c r="AD329" s="432"/>
      <c r="AE329" s="432"/>
      <c r="AF329" s="432"/>
      <c r="AG329" s="432"/>
      <c r="AH329" s="432"/>
      <c r="AI329" s="432"/>
      <c r="AJ329" s="432"/>
      <c r="AK329" s="432"/>
      <c r="AL329" s="434"/>
    </row>
    <row r="330" spans="1:38" s="4" customFormat="1" ht="20.25" customHeight="1">
      <c r="A330" s="438"/>
      <c r="B330" s="439"/>
      <c r="C330" s="439"/>
      <c r="D330" s="439"/>
      <c r="E330" s="439"/>
      <c r="F330" s="439"/>
      <c r="G330" s="435"/>
      <c r="H330" s="425"/>
      <c r="I330" s="425"/>
      <c r="J330" s="425"/>
      <c r="K330" s="425"/>
      <c r="L330" s="425"/>
      <c r="M330" s="425"/>
      <c r="N330" s="425"/>
      <c r="O330" s="425"/>
      <c r="P330" s="425"/>
      <c r="Q330" s="425"/>
      <c r="R330" s="425"/>
      <c r="S330" s="425"/>
      <c r="T330" s="425"/>
      <c r="U330" s="425"/>
      <c r="V330" s="436"/>
      <c r="W330" s="435"/>
      <c r="X330" s="425"/>
      <c r="Y330" s="425"/>
      <c r="Z330" s="425"/>
      <c r="AA330" s="425"/>
      <c r="AB330" s="425"/>
      <c r="AC330" s="425"/>
      <c r="AD330" s="425"/>
      <c r="AE330" s="425"/>
      <c r="AF330" s="425"/>
      <c r="AG330" s="425"/>
      <c r="AH330" s="425"/>
      <c r="AI330" s="425"/>
      <c r="AJ330" s="425"/>
      <c r="AK330" s="425"/>
      <c r="AL330" s="437"/>
    </row>
    <row r="331" spans="1:38" s="4" customFormat="1" ht="20.25" customHeight="1">
      <c r="A331" s="438"/>
      <c r="B331" s="439"/>
      <c r="C331" s="439"/>
      <c r="D331" s="439"/>
      <c r="E331" s="439"/>
      <c r="F331" s="439"/>
      <c r="G331" s="442"/>
      <c r="H331" s="443"/>
      <c r="I331" s="443"/>
      <c r="J331" s="443"/>
      <c r="K331" s="443"/>
      <c r="L331" s="443"/>
      <c r="M331" s="443"/>
      <c r="N331" s="443"/>
      <c r="O331" s="443"/>
      <c r="P331" s="443"/>
      <c r="Q331" s="443"/>
      <c r="R331" s="443"/>
      <c r="S331" s="443"/>
      <c r="T331" s="443"/>
      <c r="U331" s="443"/>
      <c r="V331" s="444"/>
      <c r="W331" s="442"/>
      <c r="X331" s="443"/>
      <c r="Y331" s="443"/>
      <c r="Z331" s="443"/>
      <c r="AA331" s="443"/>
      <c r="AB331" s="443"/>
      <c r="AC331" s="443"/>
      <c r="AD331" s="443"/>
      <c r="AE331" s="443"/>
      <c r="AF331" s="443"/>
      <c r="AG331" s="443"/>
      <c r="AH331" s="443"/>
      <c r="AI331" s="443"/>
      <c r="AJ331" s="443"/>
      <c r="AK331" s="443"/>
      <c r="AL331" s="445"/>
    </row>
    <row r="332" spans="1:38" s="4" customFormat="1" ht="20.25" customHeight="1">
      <c r="A332" s="438"/>
      <c r="B332" s="439"/>
      <c r="C332" s="439"/>
      <c r="D332" s="439"/>
      <c r="E332" s="439"/>
      <c r="F332" s="439"/>
      <c r="G332" s="431"/>
      <c r="H332" s="432"/>
      <c r="I332" s="432"/>
      <c r="J332" s="432"/>
      <c r="K332" s="432"/>
      <c r="L332" s="432"/>
      <c r="M332" s="432"/>
      <c r="N332" s="432"/>
      <c r="O332" s="432"/>
      <c r="P332" s="432"/>
      <c r="Q332" s="432"/>
      <c r="R332" s="432"/>
      <c r="S332" s="432"/>
      <c r="T332" s="432"/>
      <c r="U332" s="432"/>
      <c r="V332" s="433"/>
      <c r="W332" s="431"/>
      <c r="X332" s="432"/>
      <c r="Y332" s="432"/>
      <c r="Z332" s="432"/>
      <c r="AA332" s="432"/>
      <c r="AB332" s="432"/>
      <c r="AC332" s="432"/>
      <c r="AD332" s="432"/>
      <c r="AE332" s="432"/>
      <c r="AF332" s="432"/>
      <c r="AG332" s="432"/>
      <c r="AH332" s="432"/>
      <c r="AI332" s="432"/>
      <c r="AJ332" s="432"/>
      <c r="AK332" s="432"/>
      <c r="AL332" s="434"/>
    </row>
    <row r="333" spans="1:38" s="4" customFormat="1" ht="20.25" customHeight="1">
      <c r="A333" s="438"/>
      <c r="B333" s="439"/>
      <c r="C333" s="439"/>
      <c r="D333" s="439"/>
      <c r="E333" s="439"/>
      <c r="F333" s="439"/>
      <c r="G333" s="431"/>
      <c r="H333" s="432"/>
      <c r="I333" s="432"/>
      <c r="J333" s="432"/>
      <c r="K333" s="432"/>
      <c r="L333" s="432"/>
      <c r="M333" s="432"/>
      <c r="N333" s="432"/>
      <c r="O333" s="432"/>
      <c r="P333" s="432"/>
      <c r="Q333" s="432"/>
      <c r="R333" s="432"/>
      <c r="S333" s="432"/>
      <c r="T333" s="432"/>
      <c r="U333" s="432"/>
      <c r="V333" s="433"/>
      <c r="W333" s="431"/>
      <c r="X333" s="432"/>
      <c r="Y333" s="432"/>
      <c r="Z333" s="432"/>
      <c r="AA333" s="432"/>
      <c r="AB333" s="432"/>
      <c r="AC333" s="432"/>
      <c r="AD333" s="432"/>
      <c r="AE333" s="432"/>
      <c r="AF333" s="432"/>
      <c r="AG333" s="432"/>
      <c r="AH333" s="432"/>
      <c r="AI333" s="432"/>
      <c r="AJ333" s="432"/>
      <c r="AK333" s="432"/>
      <c r="AL333" s="434"/>
    </row>
    <row r="334" spans="1:38" s="4" customFormat="1" ht="20.25" customHeight="1">
      <c r="A334" s="438"/>
      <c r="B334" s="439"/>
      <c r="C334" s="439"/>
      <c r="D334" s="439"/>
      <c r="E334" s="439"/>
      <c r="F334" s="439"/>
      <c r="G334" s="431"/>
      <c r="H334" s="432"/>
      <c r="I334" s="432"/>
      <c r="J334" s="432"/>
      <c r="K334" s="432"/>
      <c r="L334" s="432"/>
      <c r="M334" s="432"/>
      <c r="N334" s="432"/>
      <c r="O334" s="432"/>
      <c r="P334" s="432"/>
      <c r="Q334" s="432"/>
      <c r="R334" s="432"/>
      <c r="S334" s="432"/>
      <c r="T334" s="432"/>
      <c r="U334" s="432"/>
      <c r="V334" s="433"/>
      <c r="W334" s="431"/>
      <c r="X334" s="432"/>
      <c r="Y334" s="432"/>
      <c r="Z334" s="432"/>
      <c r="AA334" s="432"/>
      <c r="AB334" s="432"/>
      <c r="AC334" s="432"/>
      <c r="AD334" s="432"/>
      <c r="AE334" s="432"/>
      <c r="AF334" s="432"/>
      <c r="AG334" s="432"/>
      <c r="AH334" s="432"/>
      <c r="AI334" s="432"/>
      <c r="AJ334" s="432"/>
      <c r="AK334" s="432"/>
      <c r="AL334" s="434"/>
    </row>
    <row r="335" spans="1:38" s="4" customFormat="1" ht="20.25" customHeight="1">
      <c r="A335" s="438"/>
      <c r="B335" s="439"/>
      <c r="C335" s="439"/>
      <c r="D335" s="439"/>
      <c r="E335" s="439"/>
      <c r="F335" s="439"/>
      <c r="G335" s="431"/>
      <c r="H335" s="432"/>
      <c r="I335" s="432"/>
      <c r="J335" s="432"/>
      <c r="K335" s="432"/>
      <c r="L335" s="432"/>
      <c r="M335" s="432"/>
      <c r="N335" s="432"/>
      <c r="O335" s="432"/>
      <c r="P335" s="432"/>
      <c r="Q335" s="432"/>
      <c r="R335" s="432"/>
      <c r="S335" s="432"/>
      <c r="T335" s="432"/>
      <c r="U335" s="432"/>
      <c r="V335" s="433"/>
      <c r="W335" s="431"/>
      <c r="X335" s="432"/>
      <c r="Y335" s="432"/>
      <c r="Z335" s="432"/>
      <c r="AA335" s="432"/>
      <c r="AB335" s="432"/>
      <c r="AC335" s="432"/>
      <c r="AD335" s="432"/>
      <c r="AE335" s="432"/>
      <c r="AF335" s="432"/>
      <c r="AG335" s="432"/>
      <c r="AH335" s="432"/>
      <c r="AI335" s="432"/>
      <c r="AJ335" s="432"/>
      <c r="AK335" s="432"/>
      <c r="AL335" s="434"/>
    </row>
    <row r="336" spans="1:38" s="4" customFormat="1" ht="20.25" customHeight="1">
      <c r="A336" s="438"/>
      <c r="B336" s="439"/>
      <c r="C336" s="439"/>
      <c r="D336" s="439"/>
      <c r="E336" s="439"/>
      <c r="F336" s="439"/>
      <c r="G336" s="435"/>
      <c r="H336" s="425"/>
      <c r="I336" s="425"/>
      <c r="J336" s="425"/>
      <c r="K336" s="425"/>
      <c r="L336" s="425"/>
      <c r="M336" s="425"/>
      <c r="N336" s="425"/>
      <c r="O336" s="425"/>
      <c r="P336" s="425"/>
      <c r="Q336" s="425"/>
      <c r="R336" s="425"/>
      <c r="S336" s="425"/>
      <c r="T336" s="425"/>
      <c r="U336" s="425"/>
      <c r="V336" s="436"/>
      <c r="W336" s="435"/>
      <c r="X336" s="425"/>
      <c r="Y336" s="425"/>
      <c r="Z336" s="425"/>
      <c r="AA336" s="425"/>
      <c r="AB336" s="425"/>
      <c r="AC336" s="425"/>
      <c r="AD336" s="425"/>
      <c r="AE336" s="425"/>
      <c r="AF336" s="425"/>
      <c r="AG336" s="425"/>
      <c r="AH336" s="425"/>
      <c r="AI336" s="425"/>
      <c r="AJ336" s="425"/>
      <c r="AK336" s="425"/>
      <c r="AL336" s="437"/>
    </row>
    <row r="337" spans="1:38" s="4" customFormat="1" ht="20.25" customHeight="1">
      <c r="A337" s="438"/>
      <c r="B337" s="439"/>
      <c r="C337" s="439"/>
      <c r="D337" s="439"/>
      <c r="E337" s="439"/>
      <c r="F337" s="439"/>
      <c r="G337" s="442"/>
      <c r="H337" s="443"/>
      <c r="I337" s="443"/>
      <c r="J337" s="443"/>
      <c r="K337" s="443"/>
      <c r="L337" s="443"/>
      <c r="M337" s="443"/>
      <c r="N337" s="443"/>
      <c r="O337" s="443"/>
      <c r="P337" s="443"/>
      <c r="Q337" s="443"/>
      <c r="R337" s="443"/>
      <c r="S337" s="443"/>
      <c r="T337" s="443"/>
      <c r="U337" s="443"/>
      <c r="V337" s="444"/>
      <c r="W337" s="442"/>
      <c r="X337" s="443"/>
      <c r="Y337" s="443"/>
      <c r="Z337" s="443"/>
      <c r="AA337" s="443"/>
      <c r="AB337" s="443"/>
      <c r="AC337" s="443"/>
      <c r="AD337" s="443"/>
      <c r="AE337" s="443"/>
      <c r="AF337" s="443"/>
      <c r="AG337" s="443"/>
      <c r="AH337" s="443"/>
      <c r="AI337" s="443"/>
      <c r="AJ337" s="443"/>
      <c r="AK337" s="443"/>
      <c r="AL337" s="445"/>
    </row>
    <row r="338" spans="1:38" s="4" customFormat="1" ht="20.25" customHeight="1">
      <c r="A338" s="438"/>
      <c r="B338" s="439"/>
      <c r="C338" s="439"/>
      <c r="D338" s="439"/>
      <c r="E338" s="439"/>
      <c r="F338" s="439"/>
      <c r="G338" s="431"/>
      <c r="H338" s="432"/>
      <c r="I338" s="432"/>
      <c r="J338" s="432"/>
      <c r="K338" s="432"/>
      <c r="L338" s="432"/>
      <c r="M338" s="432"/>
      <c r="N338" s="432"/>
      <c r="O338" s="432"/>
      <c r="P338" s="432"/>
      <c r="Q338" s="432"/>
      <c r="R338" s="432"/>
      <c r="S338" s="432"/>
      <c r="T338" s="432"/>
      <c r="U338" s="432"/>
      <c r="V338" s="433"/>
      <c r="W338" s="431"/>
      <c r="X338" s="432"/>
      <c r="Y338" s="432"/>
      <c r="Z338" s="432"/>
      <c r="AA338" s="432"/>
      <c r="AB338" s="432"/>
      <c r="AC338" s="432"/>
      <c r="AD338" s="432"/>
      <c r="AE338" s="432"/>
      <c r="AF338" s="432"/>
      <c r="AG338" s="432"/>
      <c r="AH338" s="432"/>
      <c r="AI338" s="432"/>
      <c r="AJ338" s="432"/>
      <c r="AK338" s="432"/>
      <c r="AL338" s="434"/>
    </row>
    <row r="339" spans="1:38" s="4" customFormat="1" ht="20.25" customHeight="1">
      <c r="A339" s="438"/>
      <c r="B339" s="439"/>
      <c r="C339" s="439"/>
      <c r="D339" s="439"/>
      <c r="E339" s="439"/>
      <c r="F339" s="439"/>
      <c r="G339" s="431"/>
      <c r="H339" s="432"/>
      <c r="I339" s="432"/>
      <c r="J339" s="432"/>
      <c r="K339" s="432"/>
      <c r="L339" s="432"/>
      <c r="M339" s="432"/>
      <c r="N339" s="432"/>
      <c r="O339" s="432"/>
      <c r="P339" s="432"/>
      <c r="Q339" s="432"/>
      <c r="R339" s="432"/>
      <c r="S339" s="432"/>
      <c r="T339" s="432"/>
      <c r="U339" s="432"/>
      <c r="V339" s="433"/>
      <c r="W339" s="431"/>
      <c r="X339" s="432"/>
      <c r="Y339" s="432"/>
      <c r="Z339" s="432"/>
      <c r="AA339" s="432"/>
      <c r="AB339" s="432"/>
      <c r="AC339" s="432"/>
      <c r="AD339" s="432"/>
      <c r="AE339" s="432"/>
      <c r="AF339" s="432"/>
      <c r="AG339" s="432"/>
      <c r="AH339" s="432"/>
      <c r="AI339" s="432"/>
      <c r="AJ339" s="432"/>
      <c r="AK339" s="432"/>
      <c r="AL339" s="434"/>
    </row>
    <row r="340" spans="1:38" s="4" customFormat="1" ht="20.25" customHeight="1">
      <c r="A340" s="438"/>
      <c r="B340" s="439"/>
      <c r="C340" s="439"/>
      <c r="D340" s="439"/>
      <c r="E340" s="439"/>
      <c r="F340" s="439"/>
      <c r="G340" s="431"/>
      <c r="H340" s="432"/>
      <c r="I340" s="432"/>
      <c r="J340" s="432"/>
      <c r="K340" s="432"/>
      <c r="L340" s="432"/>
      <c r="M340" s="432"/>
      <c r="N340" s="432"/>
      <c r="O340" s="432"/>
      <c r="P340" s="432"/>
      <c r="Q340" s="432"/>
      <c r="R340" s="432"/>
      <c r="S340" s="432"/>
      <c r="T340" s="432"/>
      <c r="U340" s="432"/>
      <c r="V340" s="433"/>
      <c r="W340" s="431"/>
      <c r="X340" s="432"/>
      <c r="Y340" s="432"/>
      <c r="Z340" s="432"/>
      <c r="AA340" s="432"/>
      <c r="AB340" s="432"/>
      <c r="AC340" s="432"/>
      <c r="AD340" s="432"/>
      <c r="AE340" s="432"/>
      <c r="AF340" s="432"/>
      <c r="AG340" s="432"/>
      <c r="AH340" s="432"/>
      <c r="AI340" s="432"/>
      <c r="AJ340" s="432"/>
      <c r="AK340" s="432"/>
      <c r="AL340" s="434"/>
    </row>
    <row r="341" spans="1:38" s="4" customFormat="1" ht="20.25" customHeight="1">
      <c r="A341" s="438"/>
      <c r="B341" s="439"/>
      <c r="C341" s="439"/>
      <c r="D341" s="439"/>
      <c r="E341" s="439"/>
      <c r="F341" s="439"/>
      <c r="G341" s="431"/>
      <c r="H341" s="432"/>
      <c r="I341" s="432"/>
      <c r="J341" s="432"/>
      <c r="K341" s="432"/>
      <c r="L341" s="432"/>
      <c r="M341" s="432"/>
      <c r="N341" s="432"/>
      <c r="O341" s="432"/>
      <c r="P341" s="432"/>
      <c r="Q341" s="432"/>
      <c r="R341" s="432"/>
      <c r="S341" s="432"/>
      <c r="T341" s="432"/>
      <c r="U341" s="432"/>
      <c r="V341" s="433"/>
      <c r="W341" s="431"/>
      <c r="X341" s="432"/>
      <c r="Y341" s="432"/>
      <c r="Z341" s="432"/>
      <c r="AA341" s="432"/>
      <c r="AB341" s="432"/>
      <c r="AC341" s="432"/>
      <c r="AD341" s="432"/>
      <c r="AE341" s="432"/>
      <c r="AF341" s="432"/>
      <c r="AG341" s="432"/>
      <c r="AH341" s="432"/>
      <c r="AI341" s="432"/>
      <c r="AJ341" s="432"/>
      <c r="AK341" s="432"/>
      <c r="AL341" s="434"/>
    </row>
    <row r="342" spans="1:38" s="4" customFormat="1" ht="20.25" customHeight="1" thickBot="1">
      <c r="A342" s="440"/>
      <c r="B342" s="441"/>
      <c r="C342" s="441"/>
      <c r="D342" s="441"/>
      <c r="E342" s="441"/>
      <c r="F342" s="441"/>
      <c r="G342" s="446"/>
      <c r="H342" s="447"/>
      <c r="I342" s="447"/>
      <c r="J342" s="447"/>
      <c r="K342" s="447"/>
      <c r="L342" s="447"/>
      <c r="M342" s="447"/>
      <c r="N342" s="447"/>
      <c r="O342" s="447"/>
      <c r="P342" s="447"/>
      <c r="Q342" s="447"/>
      <c r="R342" s="447"/>
      <c r="S342" s="447"/>
      <c r="T342" s="447"/>
      <c r="U342" s="447"/>
      <c r="V342" s="448"/>
      <c r="W342" s="446"/>
      <c r="X342" s="447"/>
      <c r="Y342" s="447"/>
      <c r="Z342" s="447"/>
      <c r="AA342" s="447"/>
      <c r="AB342" s="447"/>
      <c r="AC342" s="447"/>
      <c r="AD342" s="447"/>
      <c r="AE342" s="447"/>
      <c r="AF342" s="447"/>
      <c r="AG342" s="447"/>
      <c r="AH342" s="447"/>
      <c r="AI342" s="447"/>
      <c r="AJ342" s="447"/>
      <c r="AK342" s="447"/>
      <c r="AL342" s="449"/>
    </row>
    <row r="343" spans="1:38" s="4" customFormat="1" ht="20.25" customHeight="1">
      <c r="A343" s="247"/>
      <c r="B343" s="247"/>
      <c r="C343" s="247"/>
      <c r="D343" s="247"/>
      <c r="E343" s="247"/>
      <c r="F343" s="247"/>
      <c r="G343" s="246"/>
      <c r="H343" s="246"/>
      <c r="I343" s="246"/>
      <c r="J343" s="246"/>
      <c r="K343" s="246"/>
      <c r="L343" s="246"/>
      <c r="M343" s="246"/>
      <c r="N343" s="246"/>
      <c r="O343" s="246"/>
      <c r="P343" s="246"/>
      <c r="Q343" s="246"/>
      <c r="R343" s="246"/>
      <c r="S343" s="246"/>
      <c r="T343" s="246"/>
      <c r="U343" s="246"/>
      <c r="V343" s="246"/>
      <c r="W343" s="246"/>
      <c r="X343" s="246"/>
      <c r="Y343" s="246"/>
      <c r="Z343" s="246"/>
      <c r="AA343" s="246"/>
      <c r="AB343" s="246"/>
      <c r="AC343" s="246"/>
      <c r="AD343" s="246"/>
      <c r="AE343" s="246"/>
      <c r="AF343" s="246"/>
      <c r="AG343" s="246"/>
      <c r="AH343" s="246"/>
      <c r="AI343" s="246"/>
      <c r="AJ343" s="246"/>
      <c r="AK343" s="246"/>
      <c r="AL343" s="246"/>
    </row>
    <row r="344" spans="1:38" s="4" customFormat="1" ht="20.25" customHeight="1"/>
    <row r="345" spans="1:38" s="4" customFormat="1" ht="20.25" customHeight="1">
      <c r="A345" s="429" t="s">
        <v>307</v>
      </c>
      <c r="B345" s="429"/>
      <c r="C345" s="429"/>
      <c r="D345" s="429"/>
      <c r="E345" s="429"/>
      <c r="F345" s="429"/>
      <c r="G345" s="429"/>
      <c r="H345" s="429"/>
      <c r="I345" s="429"/>
      <c r="J345" s="429"/>
      <c r="K345" s="429"/>
      <c r="L345" s="429"/>
      <c r="M345" s="429"/>
      <c r="N345" s="429"/>
      <c r="O345" s="429"/>
      <c r="P345" s="429"/>
      <c r="Q345" s="429"/>
      <c r="R345" s="429"/>
      <c r="S345" s="429"/>
      <c r="T345" s="429"/>
      <c r="U345" s="429"/>
      <c r="V345" s="429"/>
      <c r="W345" s="429"/>
      <c r="X345" s="429"/>
      <c r="Y345" s="429"/>
      <c r="Z345" s="429"/>
      <c r="AA345" s="429"/>
      <c r="AB345" s="429"/>
      <c r="AC345" s="429"/>
      <c r="AD345" s="429"/>
      <c r="AE345" s="429"/>
      <c r="AF345" s="429"/>
      <c r="AG345" s="429"/>
      <c r="AH345" s="429"/>
      <c r="AI345" s="429"/>
      <c r="AJ345" s="429"/>
      <c r="AK345" s="429"/>
      <c r="AL345" s="429"/>
    </row>
    <row r="346" spans="1:38" s="4" customFormat="1" ht="20.25" customHeight="1"/>
    <row r="347" spans="1:38" s="4" customFormat="1" ht="20.25" customHeight="1">
      <c r="O347" s="8"/>
      <c r="P347" s="8"/>
      <c r="Q347" s="9"/>
      <c r="R347" s="9"/>
      <c r="S347" s="9"/>
      <c r="T347" s="9"/>
      <c r="U347" s="9"/>
      <c r="V347" s="7"/>
      <c r="AA347" s="8"/>
      <c r="AB347" s="8" t="s">
        <v>391</v>
      </c>
      <c r="AC347" s="429"/>
      <c r="AD347" s="429"/>
      <c r="AE347" s="9" t="s">
        <v>3</v>
      </c>
      <c r="AF347" s="429"/>
      <c r="AG347" s="429"/>
      <c r="AH347" s="4" t="s">
        <v>4</v>
      </c>
      <c r="AI347" s="429"/>
      <c r="AJ347" s="429"/>
      <c r="AK347" s="4" t="s">
        <v>15</v>
      </c>
    </row>
    <row r="348" spans="1:38" s="4" customFormat="1" ht="20.25" customHeight="1"/>
    <row r="349" spans="1:38" s="4" customFormat="1" ht="20.25" customHeight="1">
      <c r="B349" s="4" t="s">
        <v>416</v>
      </c>
    </row>
    <row r="350" spans="1:38" s="4" customFormat="1" ht="20.25" customHeight="1"/>
    <row r="351" spans="1:38" s="4" customFormat="1" ht="20.25" customHeight="1"/>
    <row r="352" spans="1:38" s="4" customFormat="1" ht="20.25" customHeight="1">
      <c r="S352" s="422" t="s">
        <v>268</v>
      </c>
      <c r="T352" s="422"/>
      <c r="U352" s="422"/>
      <c r="V352" s="422"/>
      <c r="W352" s="422"/>
    </row>
    <row r="353" spans="1:36" s="4" customFormat="1" ht="20.25" customHeight="1">
      <c r="S353" s="426" t="s">
        <v>269</v>
      </c>
      <c r="T353" s="426"/>
      <c r="U353" s="426"/>
      <c r="V353" s="426"/>
      <c r="W353" s="426"/>
    </row>
    <row r="354" spans="1:36" s="4" customFormat="1" ht="20.25" customHeight="1">
      <c r="S354" s="422" t="s">
        <v>270</v>
      </c>
      <c r="T354" s="422"/>
      <c r="U354" s="422"/>
      <c r="V354" s="422"/>
      <c r="W354" s="422"/>
      <c r="AJ354" s="4" t="s">
        <v>365</v>
      </c>
    </row>
    <row r="355" spans="1:36" s="4" customFormat="1" ht="20.25" customHeight="1">
      <c r="J355" s="249"/>
      <c r="K355" s="249"/>
      <c r="L355" s="249"/>
    </row>
    <row r="356" spans="1:36" s="4" customFormat="1" ht="20.25" customHeight="1"/>
    <row r="357" spans="1:36" s="4" customFormat="1" ht="20.25" customHeight="1">
      <c r="C357" s="8" t="s">
        <v>391</v>
      </c>
      <c r="D357" s="429">
        <v>4</v>
      </c>
      <c r="E357" s="429"/>
      <c r="F357" s="9" t="s">
        <v>3</v>
      </c>
      <c r="G357" s="429">
        <v>6</v>
      </c>
      <c r="H357" s="429"/>
      <c r="I357" s="9" t="s">
        <v>4</v>
      </c>
      <c r="J357" s="429">
        <v>27</v>
      </c>
      <c r="K357" s="429"/>
      <c r="L357" s="9" t="s">
        <v>15</v>
      </c>
      <c r="M357" s="4" t="s">
        <v>308</v>
      </c>
    </row>
    <row r="358" spans="1:36" s="4" customFormat="1" ht="20.25" customHeight="1">
      <c r="A358" s="4" t="s">
        <v>309</v>
      </c>
    </row>
    <row r="359" spans="1:36" s="4" customFormat="1" ht="20.25" customHeight="1"/>
    <row r="360" spans="1:36" s="4" customFormat="1" ht="20.25" customHeight="1"/>
    <row r="361" spans="1:36" s="4" customFormat="1" ht="20.25" customHeight="1"/>
    <row r="362" spans="1:36" s="4" customFormat="1" ht="20.25" customHeight="1">
      <c r="B362" s="422" t="s">
        <v>310</v>
      </c>
      <c r="C362" s="422"/>
      <c r="D362" s="422"/>
      <c r="E362" s="422"/>
      <c r="F362" s="422"/>
      <c r="G362" s="10"/>
      <c r="I362" s="428" t="s">
        <v>440</v>
      </c>
      <c r="J362" s="428"/>
      <c r="K362" s="428"/>
      <c r="L362" s="11" t="s">
        <v>5</v>
      </c>
      <c r="M362" s="428" t="s">
        <v>441</v>
      </c>
      <c r="N362" s="428"/>
      <c r="O362" s="428"/>
      <c r="P362" s="12" t="s">
        <v>6</v>
      </c>
      <c r="Q362" s="13"/>
    </row>
    <row r="363" spans="1:36" s="4" customFormat="1" ht="20.25" customHeight="1">
      <c r="G363" s="13"/>
      <c r="H363" s="13"/>
      <c r="I363" s="13"/>
      <c r="J363" s="13"/>
      <c r="K363" s="13"/>
      <c r="L363" s="13"/>
      <c r="M363" s="13"/>
      <c r="N363" s="13"/>
      <c r="O363" s="13"/>
      <c r="P363" s="13"/>
      <c r="Q363" s="13"/>
    </row>
    <row r="364" spans="1:36" s="4" customFormat="1" ht="20.25" customHeight="1">
      <c r="B364" s="422" t="s">
        <v>132</v>
      </c>
      <c r="C364" s="422"/>
      <c r="D364" s="422"/>
      <c r="E364" s="422"/>
      <c r="F364" s="422"/>
      <c r="G364" s="10"/>
      <c r="H364" s="10"/>
      <c r="I364" s="424" t="s">
        <v>442</v>
      </c>
      <c r="J364" s="424"/>
      <c r="K364" s="424"/>
      <c r="L364" s="424"/>
      <c r="M364" s="424"/>
      <c r="N364" s="424"/>
      <c r="O364" s="424"/>
      <c r="P364" s="424"/>
      <c r="Q364" s="424"/>
      <c r="R364" s="424"/>
      <c r="S364" s="424"/>
      <c r="T364" s="424"/>
      <c r="U364" s="424"/>
      <c r="V364" s="424"/>
      <c r="W364" s="424"/>
      <c r="X364" s="424"/>
      <c r="Y364" s="424"/>
      <c r="Z364" s="424"/>
      <c r="AA364" s="424"/>
      <c r="AB364" s="424"/>
      <c r="AC364" s="424"/>
      <c r="AD364" s="12"/>
      <c r="AE364" s="12" t="s">
        <v>60</v>
      </c>
      <c r="AF364" s="12"/>
      <c r="AG364" s="12"/>
    </row>
    <row r="365" spans="1:36" s="4" customFormat="1" ht="20.25" customHeight="1"/>
    <row r="366" spans="1:36" s="4" customFormat="1" ht="20.25" customHeight="1"/>
    <row r="367" spans="1:36" s="4" customFormat="1" ht="20.25" customHeight="1"/>
    <row r="368" spans="1:36" s="4" customFormat="1" ht="20.25" customHeight="1"/>
    <row r="369" s="4" customFormat="1" ht="20.25" customHeight="1"/>
    <row r="370" s="4" customFormat="1" ht="20.25" customHeight="1"/>
    <row r="371" s="4" customFormat="1" ht="20.25" customHeight="1"/>
    <row r="372" s="4" customFormat="1" ht="20.25" customHeight="1"/>
    <row r="373" s="4" customFormat="1" ht="20.25" customHeight="1"/>
    <row r="374" s="4" customFormat="1" ht="20.25" customHeight="1"/>
    <row r="375" s="4" customFormat="1" ht="20.25" customHeight="1"/>
    <row r="376" s="4" customFormat="1" ht="20.25" customHeight="1"/>
    <row r="377" s="4" customFormat="1" ht="20.25" customHeight="1"/>
    <row r="378" s="4" customFormat="1" ht="20.25" customHeight="1"/>
    <row r="379" s="4" customFormat="1" ht="20.25" customHeight="1"/>
    <row r="380" s="4" customFormat="1" ht="20.25" customHeight="1"/>
    <row r="381" s="4" customFormat="1" ht="20.25" customHeight="1"/>
    <row r="382" s="4" customFormat="1" ht="20.25" customHeight="1"/>
    <row r="385" spans="1:38" s="4" customFormat="1" ht="20.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row>
    <row r="386" spans="1:38" s="4" customFormat="1" ht="20.25" customHeight="1">
      <c r="A386" s="429" t="s">
        <v>316</v>
      </c>
      <c r="B386" s="429"/>
      <c r="C386" s="429"/>
      <c r="D386" s="429"/>
      <c r="E386" s="429"/>
      <c r="F386" s="429"/>
      <c r="G386" s="429"/>
      <c r="H386" s="429"/>
      <c r="I386" s="429"/>
      <c r="J386" s="429"/>
      <c r="K386" s="429"/>
      <c r="L386" s="429"/>
      <c r="M386" s="429"/>
      <c r="N386" s="429"/>
      <c r="O386" s="429"/>
      <c r="P386" s="429"/>
      <c r="Q386" s="429"/>
      <c r="R386" s="429"/>
      <c r="S386" s="429"/>
      <c r="T386" s="429"/>
      <c r="U386" s="429"/>
      <c r="V386" s="429"/>
      <c r="W386" s="429"/>
      <c r="X386" s="429"/>
      <c r="Y386" s="429"/>
      <c r="Z386" s="429"/>
      <c r="AA386" s="429"/>
      <c r="AB386" s="429"/>
      <c r="AC386" s="429"/>
      <c r="AD386" s="429"/>
      <c r="AE386" s="429"/>
      <c r="AF386" s="429"/>
      <c r="AG386" s="429"/>
      <c r="AH386" s="429"/>
      <c r="AI386" s="429"/>
      <c r="AJ386" s="429"/>
      <c r="AK386" s="429"/>
      <c r="AL386" s="429"/>
    </row>
    <row r="387" spans="1:38" s="4" customFormat="1" ht="20.25" customHeight="1"/>
    <row r="388" spans="1:38" s="4" customFormat="1" ht="20.25" customHeight="1">
      <c r="Q388" s="8"/>
      <c r="R388" s="9"/>
      <c r="S388" s="9"/>
      <c r="T388" s="9"/>
      <c r="U388" s="9"/>
      <c r="V388" s="9"/>
      <c r="W388" s="9"/>
      <c r="AA388" s="246" t="s">
        <v>391</v>
      </c>
      <c r="AB388" s="247"/>
      <c r="AC388" s="430"/>
      <c r="AD388" s="430"/>
      <c r="AE388" s="247" t="s">
        <v>3</v>
      </c>
      <c r="AF388" s="430"/>
      <c r="AG388" s="430"/>
      <c r="AH388" s="13" t="s">
        <v>4</v>
      </c>
      <c r="AI388" s="430"/>
      <c r="AJ388" s="430"/>
      <c r="AK388" s="13" t="s">
        <v>15</v>
      </c>
      <c r="AL388" s="13"/>
    </row>
    <row r="389" spans="1:38" s="4" customFormat="1" ht="20.25" customHeight="1">
      <c r="P389" s="8"/>
      <c r="Q389" s="9"/>
      <c r="R389" s="9"/>
      <c r="S389" s="9"/>
      <c r="T389" s="9"/>
      <c r="U389" s="9"/>
      <c r="V389" s="9"/>
    </row>
    <row r="390" spans="1:38" s="4" customFormat="1" ht="20.25" customHeight="1"/>
    <row r="391" spans="1:38" s="4" customFormat="1" ht="20.25" customHeight="1">
      <c r="B391" s="4" t="s">
        <v>417</v>
      </c>
    </row>
    <row r="392" spans="1:38" s="4" customFormat="1" ht="20.25" customHeight="1"/>
    <row r="393" spans="1:38" s="4" customFormat="1" ht="20.25" customHeight="1"/>
    <row r="394" spans="1:38" s="4" customFormat="1" ht="20.25" customHeight="1">
      <c r="J394" s="5"/>
      <c r="K394" s="5"/>
      <c r="L394" s="5"/>
      <c r="S394" s="422" t="s">
        <v>268</v>
      </c>
      <c r="T394" s="422"/>
      <c r="U394" s="422"/>
      <c r="V394" s="422"/>
      <c r="W394" s="422"/>
    </row>
    <row r="395" spans="1:38" s="4" customFormat="1" ht="20.25" customHeight="1">
      <c r="J395" s="6"/>
      <c r="K395" s="6"/>
      <c r="L395" s="6"/>
      <c r="S395" s="426" t="s">
        <v>269</v>
      </c>
      <c r="T395" s="426"/>
      <c r="U395" s="426"/>
      <c r="V395" s="426"/>
      <c r="W395" s="426"/>
    </row>
    <row r="396" spans="1:38" s="4" customFormat="1" ht="20.25" customHeight="1">
      <c r="J396" s="5"/>
      <c r="K396" s="5"/>
      <c r="L396" s="5"/>
      <c r="S396" s="422" t="s">
        <v>270</v>
      </c>
      <c r="T396" s="422"/>
      <c r="U396" s="422"/>
      <c r="V396" s="422"/>
      <c r="W396" s="422"/>
      <c r="AK396" s="4" t="s">
        <v>365</v>
      </c>
    </row>
    <row r="397" spans="1:38" s="4" customFormat="1" ht="20.25" customHeight="1"/>
    <row r="398" spans="1:38" s="4" customFormat="1" ht="20.25" customHeight="1"/>
    <row r="399" spans="1:38" s="4" customFormat="1" ht="20.25" customHeight="1">
      <c r="E399" s="13"/>
      <c r="F399" s="13"/>
      <c r="G399" s="13"/>
      <c r="H399" s="13"/>
      <c r="I399" s="12" t="s">
        <v>317</v>
      </c>
      <c r="J399" s="12"/>
      <c r="K399" s="12"/>
      <c r="L399" s="12"/>
      <c r="M399" s="12"/>
      <c r="N399" s="12"/>
      <c r="O399" s="12"/>
      <c r="P399" s="427"/>
      <c r="Q399" s="427"/>
      <c r="R399" s="427"/>
      <c r="S399" s="427"/>
      <c r="T399" s="427"/>
      <c r="U399" s="427"/>
      <c r="V399" s="427"/>
      <c r="W399" s="427"/>
      <c r="X399" s="427"/>
      <c r="Y399" s="427"/>
      <c r="Z399" s="427"/>
      <c r="AA399" s="427"/>
      <c r="AB399" s="12" t="s">
        <v>318</v>
      </c>
    </row>
    <row r="400" spans="1:38" s="4" customFormat="1" ht="20.25" customHeight="1"/>
    <row r="401" spans="1:34" s="4" customFormat="1" ht="20.25" customHeight="1"/>
    <row r="402" spans="1:34" s="4" customFormat="1" ht="20.25" customHeight="1">
      <c r="A402" s="250">
        <v>1</v>
      </c>
      <c r="B402" s="1"/>
      <c r="C402" s="4" t="s">
        <v>319</v>
      </c>
      <c r="G402" s="10"/>
      <c r="H402" s="10"/>
      <c r="I402" s="10"/>
      <c r="J402" s="10"/>
      <c r="K402" s="10"/>
      <c r="L402" s="428" t="s">
        <v>440</v>
      </c>
      <c r="M402" s="428"/>
      <c r="N402" s="428"/>
      <c r="O402" s="11" t="s">
        <v>5</v>
      </c>
      <c r="P402" s="428" t="s">
        <v>441</v>
      </c>
      <c r="Q402" s="428"/>
      <c r="R402" s="428"/>
      <c r="S402" s="12" t="s">
        <v>6</v>
      </c>
    </row>
    <row r="403" spans="1:34" s="4" customFormat="1" ht="20.25" customHeight="1">
      <c r="A403" s="1"/>
      <c r="B403" s="1"/>
      <c r="G403" s="13"/>
      <c r="H403" s="13"/>
      <c r="I403" s="13"/>
      <c r="J403" s="13"/>
      <c r="K403" s="13"/>
      <c r="L403" s="13"/>
      <c r="M403" s="13"/>
      <c r="N403" s="13"/>
      <c r="O403" s="13"/>
      <c r="P403" s="13"/>
      <c r="Q403" s="13"/>
      <c r="R403" s="13"/>
    </row>
    <row r="404" spans="1:34" s="4" customFormat="1" ht="20.25" customHeight="1">
      <c r="A404" s="1" t="s">
        <v>320</v>
      </c>
      <c r="B404" s="1"/>
      <c r="C404" s="4" t="s">
        <v>321</v>
      </c>
      <c r="G404" s="10"/>
      <c r="H404" s="10"/>
      <c r="I404" s="10"/>
      <c r="J404" s="424" t="s">
        <v>442</v>
      </c>
      <c r="K404" s="424"/>
      <c r="L404" s="424"/>
      <c r="M404" s="424"/>
      <c r="N404" s="424"/>
      <c r="O404" s="424"/>
      <c r="P404" s="424"/>
      <c r="Q404" s="424"/>
      <c r="R404" s="424"/>
      <c r="S404" s="424"/>
      <c r="T404" s="424"/>
      <c r="U404" s="424"/>
      <c r="V404" s="424"/>
      <c r="W404" s="424"/>
      <c r="X404" s="424"/>
      <c r="Y404" s="424"/>
      <c r="Z404" s="424"/>
      <c r="AA404" s="424"/>
      <c r="AB404" s="424"/>
      <c r="AC404" s="424"/>
      <c r="AD404" s="424"/>
      <c r="AE404" s="12"/>
      <c r="AF404" s="12" t="s">
        <v>60</v>
      </c>
      <c r="AG404" s="12"/>
      <c r="AH404" s="12"/>
    </row>
    <row r="405" spans="1:34" s="4" customFormat="1" ht="20.25" customHeight="1">
      <c r="A405" s="1"/>
      <c r="B405" s="1"/>
    </row>
    <row r="406" spans="1:34" s="4" customFormat="1" ht="20.25" customHeight="1">
      <c r="A406" s="1" t="s">
        <v>322</v>
      </c>
      <c r="B406" s="1"/>
      <c r="C406" s="4" t="s">
        <v>323</v>
      </c>
      <c r="J406" s="425"/>
      <c r="K406" s="425"/>
      <c r="L406" s="425"/>
      <c r="M406" s="425"/>
      <c r="N406" s="425"/>
      <c r="O406" s="425"/>
      <c r="P406" s="425"/>
      <c r="Q406" s="425"/>
      <c r="R406" s="425"/>
      <c r="S406" s="425"/>
      <c r="T406" s="425"/>
      <c r="U406" s="425"/>
      <c r="V406" s="425"/>
      <c r="W406" s="425"/>
      <c r="X406" s="425"/>
      <c r="Y406" s="425"/>
    </row>
    <row r="407" spans="1:34" s="4" customFormat="1" ht="20.25" customHeight="1">
      <c r="A407" s="1"/>
      <c r="B407" s="1"/>
    </row>
    <row r="408" spans="1:34" s="4" customFormat="1" ht="20.25" customHeight="1">
      <c r="A408" s="1" t="s">
        <v>324</v>
      </c>
      <c r="B408" s="1"/>
      <c r="C408" s="4" t="s">
        <v>325</v>
      </c>
      <c r="J408" s="425"/>
      <c r="K408" s="425"/>
      <c r="L408" s="425"/>
      <c r="M408" s="425"/>
      <c r="N408" s="425"/>
      <c r="O408" s="425"/>
      <c r="P408" s="425"/>
      <c r="Q408" s="425"/>
      <c r="R408" s="425"/>
      <c r="S408" s="425"/>
      <c r="T408" s="425"/>
      <c r="U408" s="425"/>
      <c r="V408" s="425"/>
      <c r="W408" s="425"/>
      <c r="X408" s="425"/>
      <c r="Y408" s="425"/>
    </row>
    <row r="409" spans="1:34" s="4" customFormat="1" ht="20.25" customHeight="1">
      <c r="A409" s="1"/>
      <c r="B409" s="1"/>
    </row>
    <row r="410" spans="1:34" s="4" customFormat="1" ht="20.25" customHeight="1">
      <c r="A410" s="1" t="s">
        <v>326</v>
      </c>
      <c r="B410" s="1"/>
      <c r="C410" s="4" t="s">
        <v>327</v>
      </c>
      <c r="J410" s="425"/>
      <c r="K410" s="425"/>
      <c r="L410" s="425"/>
      <c r="M410" s="425"/>
      <c r="N410" s="425"/>
      <c r="O410" s="425"/>
      <c r="P410" s="425"/>
      <c r="Q410" s="425"/>
      <c r="R410" s="425"/>
      <c r="S410" s="425"/>
      <c r="T410" s="425"/>
      <c r="U410" s="425"/>
      <c r="V410" s="425"/>
      <c r="W410" s="425"/>
      <c r="X410" s="425"/>
      <c r="Y410" s="425"/>
    </row>
    <row r="411" spans="1:34" s="4" customFormat="1" ht="20.25" customHeight="1">
      <c r="A411" s="1"/>
      <c r="B411" s="1"/>
    </row>
    <row r="412" spans="1:34" s="4" customFormat="1" ht="20.25" customHeight="1">
      <c r="A412" s="1" t="s">
        <v>328</v>
      </c>
      <c r="B412" s="1"/>
      <c r="C412" s="4" t="s">
        <v>329</v>
      </c>
      <c r="G412" s="14"/>
      <c r="H412" s="14"/>
      <c r="I412" s="14"/>
      <c r="J412" s="424" t="s">
        <v>443</v>
      </c>
      <c r="K412" s="424"/>
      <c r="L412" s="424"/>
      <c r="M412" s="424"/>
      <c r="N412" s="424"/>
      <c r="O412" s="424"/>
      <c r="P412" s="424"/>
      <c r="Q412" s="424"/>
      <c r="R412" s="424"/>
      <c r="S412" s="424"/>
      <c r="T412" s="424"/>
      <c r="U412" s="424"/>
      <c r="V412" s="424"/>
      <c r="W412" s="424"/>
      <c r="X412" s="12" t="s">
        <v>23</v>
      </c>
      <c r="Y412" s="12"/>
    </row>
    <row r="413" spans="1:34" s="4" customFormat="1" ht="20.25" customHeight="1">
      <c r="G413" s="246"/>
      <c r="H413" s="246"/>
      <c r="I413" s="246"/>
      <c r="J413" s="246"/>
      <c r="K413" s="246"/>
      <c r="L413" s="13"/>
      <c r="M413" s="13"/>
      <c r="N413" s="13"/>
      <c r="O413" s="13"/>
    </row>
    <row r="414" spans="1:34" s="4" customFormat="1" ht="20.25" customHeight="1">
      <c r="B414" s="4" t="s">
        <v>349</v>
      </c>
    </row>
    <row r="415" spans="1:34" s="4" customFormat="1" ht="20.25" customHeight="1">
      <c r="A415" s="4" t="s">
        <v>330</v>
      </c>
    </row>
    <row r="416" spans="1:34" s="4" customFormat="1" ht="20.25" customHeight="1"/>
    <row r="417" spans="1:23" s="4" customFormat="1" ht="20.25" customHeight="1">
      <c r="A417" s="251" t="s">
        <v>331</v>
      </c>
      <c r="B417" s="251"/>
      <c r="E417" s="251"/>
      <c r="F417" s="251"/>
      <c r="G417" s="251"/>
      <c r="H417" s="251"/>
      <c r="I417" s="251"/>
      <c r="J417" s="251"/>
      <c r="K417" s="251"/>
      <c r="L417" s="251"/>
      <c r="M417" s="251"/>
      <c r="N417" s="251"/>
      <c r="O417" s="251"/>
      <c r="P417" s="251"/>
      <c r="Q417" s="251"/>
      <c r="R417" s="251"/>
      <c r="S417" s="251"/>
      <c r="T417" s="251"/>
      <c r="U417" s="251"/>
      <c r="V417" s="251"/>
      <c r="W417" s="251"/>
    </row>
    <row r="418" spans="1:23" s="4" customFormat="1" ht="20.25" customHeight="1">
      <c r="A418" s="251"/>
      <c r="B418" s="251"/>
      <c r="C418" s="251" t="s">
        <v>403</v>
      </c>
      <c r="E418" s="251"/>
      <c r="F418" s="251"/>
      <c r="G418" s="251"/>
      <c r="H418" s="251"/>
      <c r="I418" s="251"/>
      <c r="J418" s="251"/>
      <c r="K418" s="251"/>
      <c r="L418" s="251"/>
      <c r="M418" s="251"/>
      <c r="N418" s="251"/>
      <c r="O418" s="251"/>
      <c r="P418" s="251"/>
      <c r="Q418" s="251"/>
      <c r="R418" s="251"/>
      <c r="S418" s="251"/>
      <c r="T418" s="251"/>
      <c r="U418" s="251"/>
      <c r="V418" s="251"/>
      <c r="W418" s="251"/>
    </row>
    <row r="419" spans="1:23" s="5" customFormat="1" ht="20.25" customHeight="1">
      <c r="B419" s="251" t="s">
        <v>404</v>
      </c>
    </row>
    <row r="420" spans="1:23" s="4" customFormat="1" ht="20.25" customHeight="1"/>
    <row r="421" spans="1:23" s="4" customFormat="1" ht="20.25" customHeight="1"/>
    <row r="422" spans="1:23" ht="20.25" customHeight="1"/>
    <row r="423" spans="1:23" ht="20.25" customHeight="1"/>
    <row r="424" spans="1:23" ht="20.25" customHeight="1"/>
    <row r="425" spans="1:23" ht="20.25" customHeight="1"/>
    <row r="426" spans="1:23" ht="20.25" customHeight="1"/>
    <row r="427" spans="1:23" ht="20.25" customHeight="1"/>
    <row r="428" spans="1:23" ht="20.25" customHeight="1"/>
    <row r="429" spans="1:23" ht="20.25" customHeight="1"/>
    <row r="430" spans="1:23" ht="20.25" customHeight="1"/>
  </sheetData>
  <mergeCells count="213">
    <mergeCell ref="AC112:AD112"/>
    <mergeCell ref="Z112:AA112"/>
    <mergeCell ref="A1:F1"/>
    <mergeCell ref="G1:J1"/>
    <mergeCell ref="C6:D6"/>
    <mergeCell ref="F6:G6"/>
    <mergeCell ref="I6:J6"/>
    <mergeCell ref="D13:H13"/>
    <mergeCell ref="K13:V13"/>
    <mergeCell ref="D14:H14"/>
    <mergeCell ref="M14:N14"/>
    <mergeCell ref="P14:Q14"/>
    <mergeCell ref="S14:T14"/>
    <mergeCell ref="D10:H10"/>
    <mergeCell ref="D11:H11"/>
    <mergeCell ref="K11:M11"/>
    <mergeCell ref="O11:Q11"/>
    <mergeCell ref="D12:H12"/>
    <mergeCell ref="K12:AD12"/>
    <mergeCell ref="L71:M71"/>
    <mergeCell ref="O71:P71"/>
    <mergeCell ref="R71:S71"/>
    <mergeCell ref="D73:H73"/>
    <mergeCell ref="D75:H75"/>
    <mergeCell ref="D76:H76"/>
    <mergeCell ref="D15:H15"/>
    <mergeCell ref="D25:H25"/>
    <mergeCell ref="D56:AL67"/>
    <mergeCell ref="D69:H69"/>
    <mergeCell ref="D70:H70"/>
    <mergeCell ref="L70:M70"/>
    <mergeCell ref="O70:P70"/>
    <mergeCell ref="R70:S70"/>
    <mergeCell ref="M16:AL16"/>
    <mergeCell ref="M17:AL17"/>
    <mergeCell ref="M18:AL18"/>
    <mergeCell ref="M19:AL19"/>
    <mergeCell ref="M20:AL20"/>
    <mergeCell ref="M21:AL21"/>
    <mergeCell ref="M22:AL22"/>
    <mergeCell ref="M23:AL23"/>
    <mergeCell ref="M24:AL24"/>
    <mergeCell ref="L25:R25"/>
    <mergeCell ref="S90:T90"/>
    <mergeCell ref="E91:I91"/>
    <mergeCell ref="O96:R96"/>
    <mergeCell ref="E101:I101"/>
    <mergeCell ref="E102:I102"/>
    <mergeCell ref="M102:N102"/>
    <mergeCell ref="P102:Q102"/>
    <mergeCell ref="S102:T102"/>
    <mergeCell ref="C84:J84"/>
    <mergeCell ref="K84:L84"/>
    <mergeCell ref="N84:O84"/>
    <mergeCell ref="Q84:R84"/>
    <mergeCell ref="E89:I89"/>
    <mergeCell ref="E90:I90"/>
    <mergeCell ref="M90:N90"/>
    <mergeCell ref="P90:Q90"/>
    <mergeCell ref="U108:V108"/>
    <mergeCell ref="D112:H112"/>
    <mergeCell ref="L112:M112"/>
    <mergeCell ref="O112:P112"/>
    <mergeCell ref="R112:S112"/>
    <mergeCell ref="D113:H113"/>
    <mergeCell ref="M103:N103"/>
    <mergeCell ref="P103:Q103"/>
    <mergeCell ref="S103:T103"/>
    <mergeCell ref="E104:I104"/>
    <mergeCell ref="E106:I106"/>
    <mergeCell ref="D108:N108"/>
    <mergeCell ref="O108:P108"/>
    <mergeCell ref="R108:S108"/>
    <mergeCell ref="A204:AL204"/>
    <mergeCell ref="AC206:AD206"/>
    <mergeCell ref="AF206:AG206"/>
    <mergeCell ref="AI206:AJ206"/>
    <mergeCell ref="D117:G117"/>
    <mergeCell ref="D119:G119"/>
    <mergeCell ref="K119:L119"/>
    <mergeCell ref="N119:O119"/>
    <mergeCell ref="Q119:R119"/>
    <mergeCell ref="D120:G120"/>
    <mergeCell ref="H224:J224"/>
    <mergeCell ref="L224:N224"/>
    <mergeCell ref="H226:AC226"/>
    <mergeCell ref="R215:W215"/>
    <mergeCell ref="S216:W216"/>
    <mergeCell ref="S217:W217"/>
    <mergeCell ref="S218:W218"/>
    <mergeCell ref="D220:E220"/>
    <mergeCell ref="G220:H220"/>
    <mergeCell ref="J220:K220"/>
    <mergeCell ref="C255:J255"/>
    <mergeCell ref="C256:J256"/>
    <mergeCell ref="A275:AL275"/>
    <mergeCell ref="A278:H278"/>
    <mergeCell ref="A279:H279"/>
    <mergeCell ref="A280:H280"/>
    <mergeCell ref="A244:AL244"/>
    <mergeCell ref="A247:J247"/>
    <mergeCell ref="A248:J248"/>
    <mergeCell ref="A249:B269"/>
    <mergeCell ref="C249:J249"/>
    <mergeCell ref="C250:J250"/>
    <mergeCell ref="C251:J251"/>
    <mergeCell ref="C252:J252"/>
    <mergeCell ref="C253:J253"/>
    <mergeCell ref="C254:J254"/>
    <mergeCell ref="A281:H281"/>
    <mergeCell ref="A282:H282"/>
    <mergeCell ref="A283:H283"/>
    <mergeCell ref="A284:H284"/>
    <mergeCell ref="A345:AL345"/>
    <mergeCell ref="AC347:AD347"/>
    <mergeCell ref="AF347:AG347"/>
    <mergeCell ref="AI347:AJ347"/>
    <mergeCell ref="B309:N309"/>
    <mergeCell ref="B312:F312"/>
    <mergeCell ref="I312:K312"/>
    <mergeCell ref="M312:O312"/>
    <mergeCell ref="B314:F314"/>
    <mergeCell ref="I314:AC314"/>
    <mergeCell ref="G329:V329"/>
    <mergeCell ref="W329:AL329"/>
    <mergeCell ref="G330:V330"/>
    <mergeCell ref="W330:AL330"/>
    <mergeCell ref="A306:AL306"/>
    <mergeCell ref="G321:V321"/>
    <mergeCell ref="W321:AL321"/>
    <mergeCell ref="G322:V322"/>
    <mergeCell ref="W322:AL322"/>
    <mergeCell ref="G323:V323"/>
    <mergeCell ref="W323:AL323"/>
    <mergeCell ref="A317:C318"/>
    <mergeCell ref="D317:F318"/>
    <mergeCell ref="G317:V318"/>
    <mergeCell ref="W317:AL318"/>
    <mergeCell ref="A319:C324"/>
    <mergeCell ref="D319:F324"/>
    <mergeCell ref="G319:V319"/>
    <mergeCell ref="W319:AL319"/>
    <mergeCell ref="G320:V320"/>
    <mergeCell ref="W320:AL320"/>
    <mergeCell ref="G324:V324"/>
    <mergeCell ref="W324:AL324"/>
    <mergeCell ref="A325:C330"/>
    <mergeCell ref="D325:F330"/>
    <mergeCell ref="G325:V325"/>
    <mergeCell ref="W325:AL325"/>
    <mergeCell ref="G326:V326"/>
    <mergeCell ref="W326:AL326"/>
    <mergeCell ref="G327:V327"/>
    <mergeCell ref="W327:AL327"/>
    <mergeCell ref="G328:V328"/>
    <mergeCell ref="W328:AL328"/>
    <mergeCell ref="G335:V335"/>
    <mergeCell ref="W335:AL335"/>
    <mergeCell ref="G336:V336"/>
    <mergeCell ref="W336:AL336"/>
    <mergeCell ref="A337:C342"/>
    <mergeCell ref="D337:F342"/>
    <mergeCell ref="G337:V337"/>
    <mergeCell ref="W337:AL337"/>
    <mergeCell ref="G338:V338"/>
    <mergeCell ref="W338:AL338"/>
    <mergeCell ref="A331:C336"/>
    <mergeCell ref="D331:F336"/>
    <mergeCell ref="G331:V331"/>
    <mergeCell ref="W331:AL331"/>
    <mergeCell ref="G332:V332"/>
    <mergeCell ref="W332:AL332"/>
    <mergeCell ref="G333:V333"/>
    <mergeCell ref="W333:AL333"/>
    <mergeCell ref="G334:V334"/>
    <mergeCell ref="W334:AL334"/>
    <mergeCell ref="G342:V342"/>
    <mergeCell ref="W342:AL342"/>
    <mergeCell ref="W341:AL341"/>
    <mergeCell ref="I362:K362"/>
    <mergeCell ref="M362:O362"/>
    <mergeCell ref="B364:F364"/>
    <mergeCell ref="I364:AC364"/>
    <mergeCell ref="S352:W352"/>
    <mergeCell ref="S353:W353"/>
    <mergeCell ref="S354:W354"/>
    <mergeCell ref="D357:E357"/>
    <mergeCell ref="G357:H357"/>
    <mergeCell ref="J357:K357"/>
    <mergeCell ref="R211:W211"/>
    <mergeCell ref="R212:W212"/>
    <mergeCell ref="R213:W213"/>
    <mergeCell ref="J412:W412"/>
    <mergeCell ref="J404:AD404"/>
    <mergeCell ref="J406:Y406"/>
    <mergeCell ref="J408:Y408"/>
    <mergeCell ref="J410:Y410"/>
    <mergeCell ref="S394:W394"/>
    <mergeCell ref="S395:W395"/>
    <mergeCell ref="S396:W396"/>
    <mergeCell ref="P399:AA399"/>
    <mergeCell ref="L402:N402"/>
    <mergeCell ref="P402:R402"/>
    <mergeCell ref="A386:AL386"/>
    <mergeCell ref="AC388:AD388"/>
    <mergeCell ref="AF388:AG388"/>
    <mergeCell ref="AI388:AJ388"/>
    <mergeCell ref="G339:V339"/>
    <mergeCell ref="W339:AL339"/>
    <mergeCell ref="G340:V340"/>
    <mergeCell ref="W340:AL340"/>
    <mergeCell ref="G341:V341"/>
    <mergeCell ref="B362:F362"/>
  </mergeCells>
  <phoneticPr fontId="2"/>
  <pageMargins left="0.78740157480314965" right="0.47244094488188981" top="0.78740157480314965" bottom="0.59055118110236227" header="0.51181102362204722" footer="0.51181102362204722"/>
  <pageSetup paperSize="9" scale="97" orientation="portrait" r:id="rId1"/>
  <headerFooter alignWithMargins="0"/>
  <rowBreaks count="10" manualBreakCount="10">
    <brk id="40" max="37" man="1"/>
    <brk id="81" max="37" man="1"/>
    <brk id="121" max="37" man="1"/>
    <brk id="161" max="37" man="1"/>
    <brk id="201" max="37" man="1"/>
    <brk id="241" max="37" man="1"/>
    <brk id="272" max="37" man="1"/>
    <brk id="303" max="37" man="1"/>
    <brk id="343" max="37" man="1"/>
    <brk id="384"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入札執行願</vt:lpstr>
      <vt:lpstr>予定価格試算表</vt:lpstr>
      <vt:lpstr>公告</vt:lpstr>
      <vt:lpstr>公告!Print_Area</vt:lpstr>
      <vt:lpstr>入札執行願!Print_Area</vt:lpstr>
      <vt:lpstr>予定価格試算表!Print_Area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kanzai02</dc:creator>
  <cp:lastModifiedBy>管財係</cp:lastModifiedBy>
  <cp:lastPrinted>2022-06-27T09:09:58Z</cp:lastPrinted>
  <dcterms:created xsi:type="dcterms:W3CDTF">1997-01-08T22:48:59Z</dcterms:created>
  <dcterms:modified xsi:type="dcterms:W3CDTF">2022-06-27T09:10:06Z</dcterms:modified>
</cp:coreProperties>
</file>